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10"/>
  </bookViews>
  <sheets>
    <sheet name="1 LL" sheetId="1" r:id="rId1"/>
    <sheet name="2 L" sheetId="2" r:id="rId2"/>
    <sheet name="3 L1" sheetId="3" r:id="rId3"/>
    <sheet name="4 P" sheetId="4" r:id="rId4"/>
    <sheet name="5 N" sheetId="5" r:id="rId5"/>
    <sheet name="6 C" sheetId="6" r:id="rId6"/>
    <sheet name="I półf Amat" sheetId="7" r:id="rId7"/>
    <sheet name="I półf kuce" sheetId="8" r:id="rId8"/>
    <sheet name="I półf Jun Mł" sheetId="9" r:id="rId9"/>
    <sheet name="I półfi Jun" sheetId="10" r:id="rId10"/>
    <sheet name="I półf sen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<sst xmlns="http://schemas.openxmlformats.org/spreadsheetml/2006/main" count="760" uniqueCount="275">
  <si>
    <t>Parametry Konkursu</t>
  </si>
  <si>
    <t>Tempo</t>
  </si>
  <si>
    <t>Ilość przesz.</t>
  </si>
  <si>
    <t>Ilość skoków</t>
  </si>
  <si>
    <t>Norma czasu</t>
  </si>
  <si>
    <t>Dystans</t>
  </si>
  <si>
    <t>Wyniki</t>
  </si>
  <si>
    <t>Miejsce</t>
  </si>
  <si>
    <t>Punkty skoki</t>
  </si>
  <si>
    <t>Czas</t>
  </si>
  <si>
    <t>Punkty za czas</t>
  </si>
  <si>
    <t>Razem</t>
  </si>
  <si>
    <t>Cheri</t>
  </si>
  <si>
    <t xml:space="preserve">Julia </t>
  </si>
  <si>
    <t>Bochenek</t>
  </si>
  <si>
    <t>KKJK Kraków</t>
  </si>
  <si>
    <t>0</t>
  </si>
  <si>
    <t>Atlanta</t>
  </si>
  <si>
    <t>Sonia</t>
  </si>
  <si>
    <t xml:space="preserve">Dominik </t>
  </si>
  <si>
    <t>Słodczyk</t>
  </si>
  <si>
    <t>KJ Zbrosławice</t>
  </si>
  <si>
    <t>Calimera</t>
  </si>
  <si>
    <t>Maja</t>
  </si>
  <si>
    <t>Radomska</t>
  </si>
  <si>
    <t>niezrzeszony</t>
  </si>
  <si>
    <t>Jumpi</t>
  </si>
  <si>
    <t>Dominika</t>
  </si>
  <si>
    <t>Sławska</t>
  </si>
  <si>
    <t>LKJ Dreresz Siemianowice</t>
  </si>
  <si>
    <t>Bagier IV</t>
  </si>
  <si>
    <t>Sara</t>
  </si>
  <si>
    <t>Jakobsen</t>
  </si>
  <si>
    <t>LKJ Ochaby</t>
  </si>
  <si>
    <t>Angelina</t>
  </si>
  <si>
    <t>Maria</t>
  </si>
  <si>
    <t>Kaczyna</t>
  </si>
  <si>
    <t>KJ Trachy Gliwice</t>
  </si>
  <si>
    <t>Złota</t>
  </si>
  <si>
    <t>Katarzyna</t>
  </si>
  <si>
    <t>Ordys</t>
  </si>
  <si>
    <t>Śląska Akademia Jeździecka</t>
  </si>
  <si>
    <t>DAKK</t>
  </si>
  <si>
    <t>Weronika</t>
  </si>
  <si>
    <t>Kalina</t>
  </si>
  <si>
    <t>Carmello</t>
  </si>
  <si>
    <t>Wyniki po I półfinale</t>
  </si>
  <si>
    <t xml:space="preserve"> Juniorów</t>
  </si>
  <si>
    <t>Sędzia Główny:</t>
  </si>
  <si>
    <t>Bogdan Chrzanowski</t>
  </si>
  <si>
    <t>Parametry konkursu</t>
  </si>
  <si>
    <t>Punkty</t>
  </si>
  <si>
    <t>1</t>
  </si>
  <si>
    <t>9</t>
  </si>
  <si>
    <t>10</t>
  </si>
  <si>
    <t>11</t>
  </si>
  <si>
    <t>12</t>
  </si>
  <si>
    <t>13</t>
  </si>
  <si>
    <t>14</t>
  </si>
  <si>
    <t>wolny</t>
  </si>
  <si>
    <t>15</t>
  </si>
  <si>
    <t>16</t>
  </si>
  <si>
    <t>Elimin</t>
  </si>
  <si>
    <t>Upadek</t>
  </si>
  <si>
    <t>17</t>
  </si>
  <si>
    <t>Zrez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</si>
  <si>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</si>
  <si>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</si>
  <si>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</si>
  <si>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</si>
  <si>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</si>
  <si>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</si>
  <si>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</si>
  <si>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</si>
  <si>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</si>
  <si>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</si>
  <si>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</si>
  <si>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</si>
  <si>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</si>
  <si>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</si>
  <si>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</si>
  <si>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</si>
  <si>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</si>
  <si>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</si>
  <si>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</si>
  <si>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</si>
  <si>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</si>
  <si>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</si>
  <si>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</si>
  <si>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</si>
  <si>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</si>
  <si>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</si>
  <si>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</si>
  <si>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</si>
  <si>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</si>
  <si>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</si>
  <si>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</si>
  <si>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</si>
  <si>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</si>
  <si>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</si>
  <si>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</si>
  <si>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</si>
  <si>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</si>
  <si>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</si>
  <si>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</si>
  <si>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</si>
  <si>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</si>
  <si>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</si>
  <si>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</si>
  <si>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</si>
  <si>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</si>
  <si>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</si>
  <si>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</si>
  <si>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</si>
  <si>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</si>
  <si>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</si>
  <si>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</si>
  <si>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</si>
  <si>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</si>
  <si>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</si>
  <si>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</si>
  <si>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</si>
  <si>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</si>
  <si>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</si>
  <si>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</si>
  <si>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</si>
  <si>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</si>
  <si>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</si>
  <si>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</si>
  <si>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</si>
  <si>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</si>
  <si>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</si>
  <si>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</si>
  <si>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</si>
  <si>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</si>
  <si>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</si>
  <si>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</si>
  <si>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</si>
  <si>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</si>
  <si>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</si>
  <si>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</si>
  <si>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</si>
  <si>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</si>
  <si>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</si>
  <si>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</si>
  <si>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</si>
  <si>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</si>
  <si>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</si>
  <si>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</si>
  <si>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Zapisanych -</t>
  </si>
  <si>
    <t>Startowało -</t>
  </si>
  <si>
    <t>Ukończyło -</t>
  </si>
  <si>
    <t>17-18</t>
  </si>
  <si>
    <t>19-27</t>
  </si>
  <si>
    <t>30-31</t>
  </si>
  <si>
    <t>Wolne</t>
  </si>
  <si>
    <t>Punkty za styl</t>
  </si>
  <si>
    <t>Zapisanych-</t>
  </si>
  <si>
    <t>Sędzia Stylu:</t>
  </si>
  <si>
    <t>Gospodarz Toru</t>
  </si>
  <si>
    <t>Startowało-</t>
  </si>
  <si>
    <t>Ukończyło-</t>
  </si>
  <si>
    <t>Piotr Stopa</t>
  </si>
  <si>
    <t>I</t>
  </si>
  <si>
    <t>Wsokość przeszkód</t>
  </si>
  <si>
    <t>Faza</t>
  </si>
  <si>
    <t>II</t>
  </si>
  <si>
    <t>I FAZA</t>
  </si>
  <si>
    <t>II FAZA</t>
  </si>
  <si>
    <t>Upad</t>
  </si>
  <si>
    <t>Elimi</t>
  </si>
  <si>
    <t xml:space="preserve">Ukończyło - </t>
  </si>
  <si>
    <t>5-6</t>
  </si>
  <si>
    <t>7</t>
  </si>
  <si>
    <t>8</t>
  </si>
  <si>
    <t>Koń</t>
  </si>
  <si>
    <t>Furia</t>
  </si>
  <si>
    <t>Jakub</t>
  </si>
  <si>
    <t>Lubszczyk</t>
  </si>
  <si>
    <t>LJKS Eldorado Świerklany</t>
  </si>
  <si>
    <t>Limag</t>
  </si>
  <si>
    <t>Fiałka</t>
  </si>
  <si>
    <t>Kora</t>
  </si>
  <si>
    <t xml:space="preserve">Joanna </t>
  </si>
  <si>
    <t>Stroczyńska</t>
  </si>
  <si>
    <t>Gamon</t>
  </si>
  <si>
    <t>Grzegorz</t>
  </si>
  <si>
    <t>Grabarczyk</t>
  </si>
  <si>
    <t>LZJ Drama Zbrosławice</t>
  </si>
  <si>
    <t>Kometa</t>
  </si>
  <si>
    <t xml:space="preserve">Agata </t>
  </si>
  <si>
    <t>Załucka</t>
  </si>
  <si>
    <t>Juraszek</t>
  </si>
  <si>
    <t>Wiktoria</t>
  </si>
  <si>
    <t>Lis</t>
  </si>
  <si>
    <t>KJ Gzel Rybnik</t>
  </si>
  <si>
    <t>Lotos</t>
  </si>
  <si>
    <t>Kozub</t>
  </si>
  <si>
    <t>Art. Bej</t>
  </si>
  <si>
    <t>Iwona</t>
  </si>
  <si>
    <t>Strzałkowska-Jarocka</t>
  </si>
  <si>
    <t>9-10</t>
  </si>
  <si>
    <t>Corrida</t>
  </si>
  <si>
    <t>Marek</t>
  </si>
  <si>
    <t>Brudys</t>
  </si>
  <si>
    <t>Markiza</t>
  </si>
  <si>
    <t xml:space="preserve">Karolina </t>
  </si>
  <si>
    <t>Głogowska</t>
  </si>
  <si>
    <t>Punkty styl</t>
  </si>
  <si>
    <t>Juniorów Młodszych</t>
  </si>
  <si>
    <t>Zawodnik</t>
  </si>
  <si>
    <t>Klub</t>
  </si>
  <si>
    <t>Żaczek</t>
  </si>
  <si>
    <t xml:space="preserve">Aleksandra </t>
  </si>
  <si>
    <t>Zyguła</t>
  </si>
  <si>
    <t>Ekwiwalencja</t>
  </si>
  <si>
    <t>Otylka</t>
  </si>
  <si>
    <t>Lalko</t>
  </si>
  <si>
    <t>3</t>
  </si>
  <si>
    <t>Kuce</t>
  </si>
  <si>
    <t>Lion King</t>
  </si>
  <si>
    <t>Ślązak</t>
  </si>
  <si>
    <t>Emperador</t>
  </si>
  <si>
    <t>Tatko</t>
  </si>
  <si>
    <t>Wektor</t>
  </si>
  <si>
    <t>Gabriela</t>
  </si>
  <si>
    <t>Klimkowicz</t>
  </si>
  <si>
    <t>KJ Szarża Bolęcin</t>
  </si>
  <si>
    <t>Lota</t>
  </si>
  <si>
    <t>Jaglarz</t>
  </si>
  <si>
    <t>Limit czasu</t>
  </si>
  <si>
    <t>Czas Za skoki</t>
  </si>
  <si>
    <t>Czas Korekcyjny</t>
  </si>
  <si>
    <t>Laguna</t>
  </si>
  <si>
    <t xml:space="preserve">Gerard </t>
  </si>
  <si>
    <t>Grutza</t>
  </si>
  <si>
    <t>Łacoma K</t>
  </si>
  <si>
    <t>Lora</t>
  </si>
  <si>
    <t>Ramirez</t>
  </si>
  <si>
    <t>Tomasz</t>
  </si>
  <si>
    <t>Kumorek</t>
  </si>
  <si>
    <t>JKS Barda Jankowice</t>
  </si>
  <si>
    <t>Quentin</t>
  </si>
  <si>
    <t>Kośnik</t>
  </si>
  <si>
    <t>KJ Deresz Siemianowice</t>
  </si>
  <si>
    <t>Hajstra</t>
  </si>
  <si>
    <t>Harley</t>
  </si>
  <si>
    <t xml:space="preserve">Karol </t>
  </si>
  <si>
    <t>Micuła</t>
  </si>
  <si>
    <t>JLKJ Udórz</t>
  </si>
  <si>
    <t>Hatima</t>
  </si>
  <si>
    <t>Nabucho du Sierien</t>
  </si>
  <si>
    <t>Torella</t>
  </si>
  <si>
    <t>Bukolika</t>
  </si>
  <si>
    <t>Książe Irlandii</t>
  </si>
  <si>
    <t>Wiktor</t>
  </si>
  <si>
    <t>Larkowski</t>
  </si>
  <si>
    <t>Bakara</t>
  </si>
  <si>
    <t>Maciej</t>
  </si>
  <si>
    <t>Jachowicz</t>
  </si>
  <si>
    <t>Huncfot</t>
  </si>
  <si>
    <t>Hana</t>
  </si>
  <si>
    <t>Anna</t>
  </si>
  <si>
    <t>Gotowiecka</t>
  </si>
  <si>
    <t>JKS Equi Verso Jastrzębie Zdrój</t>
  </si>
  <si>
    <t>Class</t>
  </si>
  <si>
    <t xml:space="preserve">Wiesław </t>
  </si>
  <si>
    <t>Piecha</t>
  </si>
  <si>
    <t>Mała Lady</t>
  </si>
  <si>
    <t>Juicy Crouzer</t>
  </si>
  <si>
    <t>Joanna</t>
  </si>
  <si>
    <t>Bańczyk</t>
  </si>
  <si>
    <t>Lazar</t>
  </si>
  <si>
    <t xml:space="preserve">Punkty </t>
  </si>
  <si>
    <t>LKJ Deresz Siemianowice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</si>
</sst>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1" xfId="0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 shrinkToFi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shrinkToFi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wrapText="1" shrinkToFit="1"/>
    </xf>
    <xf numFmtId="0" fontId="0" fillId="0" borderId="8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shrinkToFit="1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 horizontal="center" shrinkToFit="1"/>
    </xf>
    <xf numFmtId="0" fontId="7" fillId="0" borderId="4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shrinkToFit="1"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 2" xfId="18"/>
    <cellStyle name="Normalny 2 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%20p&#243;&#322;fina&#322;%20Junior&#243;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I%20p&#243;&#322;fina&#322;%20kuce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I%20p&#243;&#322;fina&#322;%20Senior&#243;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%20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%20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%20L1%20sty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%20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5%20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%20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%20p&#243;&#322;fina&#322;%20Amator&#243;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I%20p&#243;&#322;fina&#322;%20Jun%20m&#32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I półfi Jun"/>
      <sheetName val="Arkusz1"/>
    </sheetNames>
    <sheetDataSet>
      <sheetData sheetId="0">
        <row r="2">
          <cell r="A2" t="str">
            <v>HALOWY PUCHAR  POLSKI POŁUDNIOWEJ W SKOKACH PRZEZ PRZESZKODY</v>
          </cell>
        </row>
        <row r="3">
          <cell r="A3" t="str">
            <v>ZBROSŁAWICE 01-04-2011</v>
          </cell>
        </row>
        <row r="4">
          <cell r="A4" t="str">
            <v>Konkurs nr 10 I Półfinał Juniorów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58">
          <cell r="C58" t="str">
            <v>Sędzia Główny:</v>
          </cell>
          <cell r="D58" t="str">
            <v>Bogdan Chrzanowski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I półf kuce"/>
      <sheetName val="Arkusz1"/>
    </sheetNames>
    <sheetDataSet>
      <sheetData sheetId="0">
        <row r="2">
          <cell r="A2" t="str">
            <v>HALOWY PUCHAR  POLSKI POŁUDNIOWEJ W SKOKACH PRZEZ PRZESZKODY</v>
          </cell>
        </row>
        <row r="3">
          <cell r="A3" t="str">
            <v>ZBROSŁAWICE 01-04-2011</v>
          </cell>
        </row>
        <row r="4">
          <cell r="A4" t="str">
            <v>Konkurs nr  7   I Półfinał kuce I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Wektor</v>
          </cell>
          <cell r="C8" t="str">
            <v>Gabriela</v>
          </cell>
          <cell r="D8" t="str">
            <v>Klimkowicz</v>
          </cell>
          <cell r="E8" t="str">
            <v>KJ Szarża Bolęcin</v>
          </cell>
        </row>
        <row r="9">
          <cell r="B9" t="str">
            <v>Lion King</v>
          </cell>
          <cell r="C9" t="str">
            <v>Julia </v>
          </cell>
          <cell r="D9" t="str">
            <v>Ślązak</v>
          </cell>
          <cell r="E9" t="str">
            <v>LZJ Drama Zbrosławice</v>
          </cell>
        </row>
        <row r="10">
          <cell r="B10" t="str">
            <v>Lota</v>
          </cell>
          <cell r="C10" t="str">
            <v>Julia </v>
          </cell>
          <cell r="D10" t="str">
            <v>Jaglarz</v>
          </cell>
          <cell r="E10" t="str">
            <v>niezrzeszony</v>
          </cell>
        </row>
        <row r="11">
          <cell r="B11" t="str">
            <v>Emperador</v>
          </cell>
          <cell r="C11" t="str">
            <v>Aleksandra </v>
          </cell>
          <cell r="D11" t="str">
            <v>Tatko</v>
          </cell>
          <cell r="E11" t="str">
            <v>KKJK Kraków</v>
          </cell>
        </row>
        <row r="58">
          <cell r="C58" t="str">
            <v>Sędzia Główny:</v>
          </cell>
          <cell r="D58" t="str">
            <v>Bogdan Chrzanowski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I półf sen"/>
      <sheetName val="Arkusz1"/>
    </sheetNames>
    <sheetDataSet>
      <sheetData sheetId="0">
        <row r="2">
          <cell r="A2" t="str">
            <v>HALOWY PUCHAR  POLSKI POŁUDNIOWEJ W SKOKACH PRZEZ PRZESZKODY</v>
          </cell>
        </row>
        <row r="3">
          <cell r="A3" t="str">
            <v>ZBROSŁAWICE 01-04-2011</v>
          </cell>
        </row>
        <row r="4">
          <cell r="A4" t="str">
            <v>Konkurs nr 11 I Półfinał Seniorów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58">
          <cell r="C58" t="str">
            <v>Sędzia Główny:</v>
          </cell>
          <cell r="D58" t="str">
            <v>Bogdan Chrzanowski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Arkusz2"/>
      <sheetName val="Arkusz3"/>
      <sheetName val="1 LL"/>
      <sheetName val="Arkusz1"/>
    </sheetNames>
    <sheetDataSet>
      <sheetData sheetId="0">
        <row r="1">
          <cell r="A1" t="str">
            <v>HALOWE ZAWODY REGIONALNE W SKOKACH P. PRZESZKODY</v>
          </cell>
        </row>
        <row r="2">
          <cell r="A2" t="str">
            <v>Zawody Regionalne</v>
          </cell>
        </row>
        <row r="3">
          <cell r="A3" t="str">
            <v>Konkurs nr 1  kl. "LL " dokł bez rozgr art.. 238.1.1 </v>
          </cell>
        </row>
        <row r="4">
          <cell r="A4" t="str">
            <v>ZBROSŁAWICE   1.04.2011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Madlen</v>
          </cell>
          <cell r="C8" t="str">
            <v>Monika</v>
          </cell>
          <cell r="D8" t="str">
            <v>Wójcik</v>
          </cell>
          <cell r="E8" t="str">
            <v>JKS Czanki Międzyrzecze</v>
          </cell>
        </row>
        <row r="9">
          <cell r="B9" t="str">
            <v>Madlen</v>
          </cell>
          <cell r="C9" t="str">
            <v>Monika</v>
          </cell>
          <cell r="D9" t="str">
            <v>Wójcik</v>
          </cell>
          <cell r="E9" t="str">
            <v>JKS Czanki Międzyrzecze</v>
          </cell>
        </row>
        <row r="10">
          <cell r="B10" t="str">
            <v>Estera</v>
          </cell>
          <cell r="C10" t="str">
            <v>Angelika</v>
          </cell>
          <cell r="D10" t="str">
            <v>Kucjas</v>
          </cell>
          <cell r="E10" t="str">
            <v>KJ Zbrosławice</v>
          </cell>
        </row>
        <row r="11">
          <cell r="B11" t="str">
            <v>Estera</v>
          </cell>
          <cell r="C11" t="str">
            <v>Angelika</v>
          </cell>
          <cell r="D11" t="str">
            <v>Kucjas</v>
          </cell>
          <cell r="E11" t="str">
            <v>KJ Zbrosławice</v>
          </cell>
        </row>
        <row r="12">
          <cell r="B12" t="str">
            <v>Gniewosz</v>
          </cell>
          <cell r="C12" t="str">
            <v>Maja</v>
          </cell>
          <cell r="D12" t="str">
            <v>Popiół</v>
          </cell>
          <cell r="E12" t="str">
            <v>LZJ Drama Zbrosławice</v>
          </cell>
        </row>
        <row r="13">
          <cell r="B13" t="str">
            <v>Gniewosz</v>
          </cell>
          <cell r="C13" t="str">
            <v>Maja</v>
          </cell>
          <cell r="D13" t="str">
            <v>Popiół</v>
          </cell>
          <cell r="E13" t="str">
            <v>LZJ Drama Zbrosławice</v>
          </cell>
        </row>
        <row r="14">
          <cell r="B14" t="str">
            <v>Giordina</v>
          </cell>
          <cell r="C14" t="str">
            <v>Monika </v>
          </cell>
          <cell r="D14" t="str">
            <v>Skwara</v>
          </cell>
          <cell r="E14" t="str">
            <v>KJ Zbrosławice</v>
          </cell>
        </row>
        <row r="15">
          <cell r="B15" t="str">
            <v>Giordina</v>
          </cell>
          <cell r="C15" t="str">
            <v>Monika </v>
          </cell>
          <cell r="D15" t="str">
            <v>Skwara</v>
          </cell>
          <cell r="E15" t="str">
            <v>KJ Zbrosławice</v>
          </cell>
        </row>
        <row r="16">
          <cell r="B16" t="str">
            <v>Lady Lima</v>
          </cell>
          <cell r="C16" t="str">
            <v>Marek</v>
          </cell>
          <cell r="D16" t="str">
            <v>Szweda</v>
          </cell>
          <cell r="E16" t="str">
            <v>LKJ Ochaby</v>
          </cell>
        </row>
        <row r="17">
          <cell r="B17" t="str">
            <v>Vernet M</v>
          </cell>
          <cell r="C17" t="str">
            <v>Izabela </v>
          </cell>
          <cell r="D17" t="str">
            <v>Szlosarek</v>
          </cell>
          <cell r="E17" t="str">
            <v>TS Kuźnia Rybnik</v>
          </cell>
        </row>
        <row r="18">
          <cell r="B18" t="str">
            <v>Lala R</v>
          </cell>
          <cell r="C18" t="str">
            <v>Magdalena </v>
          </cell>
          <cell r="D18" t="str">
            <v>Kościelna</v>
          </cell>
          <cell r="E18" t="str">
            <v>KJ Gzel Rybnik</v>
          </cell>
        </row>
        <row r="19">
          <cell r="B19" t="str">
            <v>Arena</v>
          </cell>
          <cell r="C19" t="str">
            <v>Wiktor</v>
          </cell>
          <cell r="D19" t="str">
            <v>Larkowski</v>
          </cell>
          <cell r="E19" t="str">
            <v>KJ Zbrosławice</v>
          </cell>
        </row>
        <row r="20">
          <cell r="B20" t="str">
            <v>Emma</v>
          </cell>
          <cell r="C20" t="str">
            <v>Szymon</v>
          </cell>
          <cell r="D20" t="str">
            <v>Mądrala</v>
          </cell>
          <cell r="E20" t="str">
            <v>LZJ Drama Zbrosławice</v>
          </cell>
        </row>
        <row r="21">
          <cell r="B21" t="str">
            <v>Leap Star</v>
          </cell>
          <cell r="C21" t="str">
            <v>Ewa</v>
          </cell>
          <cell r="D21" t="str">
            <v>Poborska</v>
          </cell>
          <cell r="E21" t="str">
            <v>LKJ Ochaby</v>
          </cell>
        </row>
        <row r="22">
          <cell r="B22" t="str">
            <v>Akacja</v>
          </cell>
          <cell r="C22" t="str">
            <v>Magdalena </v>
          </cell>
          <cell r="D22" t="str">
            <v>Błaszczyk</v>
          </cell>
          <cell r="E22" t="str">
            <v>TS Kuźnia Rybnik</v>
          </cell>
        </row>
        <row r="23">
          <cell r="B23" t="str">
            <v>Jantar HS</v>
          </cell>
          <cell r="C23" t="str">
            <v>Damian</v>
          </cell>
          <cell r="D23" t="str">
            <v>Zmorek</v>
          </cell>
          <cell r="E23" t="str">
            <v>KJ Zbrosławice</v>
          </cell>
        </row>
        <row r="24">
          <cell r="B24" t="str">
            <v>Lady Lima</v>
          </cell>
          <cell r="C24" t="str">
            <v>Marek</v>
          </cell>
          <cell r="D24" t="str">
            <v>Szweda</v>
          </cell>
          <cell r="E24" t="str">
            <v>LKJ Ochaby</v>
          </cell>
        </row>
        <row r="25">
          <cell r="B25" t="str">
            <v>Leap Star</v>
          </cell>
          <cell r="C25" t="str">
            <v>Ewa</v>
          </cell>
          <cell r="D25" t="str">
            <v>Poborska</v>
          </cell>
          <cell r="E25" t="str">
            <v>LKJ Ochaby</v>
          </cell>
        </row>
        <row r="108">
          <cell r="C108" t="str">
            <v>Sędzia Główny:</v>
          </cell>
          <cell r="D108" t="str">
            <v>Bogdan Chrzanowski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Arkusz2"/>
      <sheetName val="Arkusz3"/>
      <sheetName val="2 L"/>
      <sheetName val="Arkusz1"/>
    </sheetNames>
    <sheetDataSet>
      <sheetData sheetId="0">
        <row r="1">
          <cell r="A1" t="str">
            <v>HALOWE ZAWODY REGIONALNE W SKOKACH P. PRZESZKODY</v>
          </cell>
        </row>
        <row r="2">
          <cell r="A2" t="str">
            <v>Zawody Regionalne</v>
          </cell>
        </row>
        <row r="3">
          <cell r="A3" t="str">
            <v>Konkurs nr 2  kl. "L " dokł bez rozgr art.. 238.1.1 </v>
          </cell>
        </row>
        <row r="4">
          <cell r="A4" t="str">
            <v>ZBROSŁAWICE   1.04.2011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Arena</v>
          </cell>
          <cell r="C8" t="str">
            <v>Wiktor</v>
          </cell>
          <cell r="D8" t="str">
            <v>Larkowski</v>
          </cell>
          <cell r="E8" t="str">
            <v>KJ Zbrosławice</v>
          </cell>
        </row>
        <row r="9">
          <cell r="B9" t="str">
            <v>Emma</v>
          </cell>
          <cell r="C9" t="str">
            <v>Szymon</v>
          </cell>
          <cell r="D9" t="str">
            <v>Mądrala</v>
          </cell>
          <cell r="E9" t="str">
            <v>LZJ Drama Zbrosławice</v>
          </cell>
        </row>
        <row r="10">
          <cell r="B10" t="str">
            <v>Cziko</v>
          </cell>
          <cell r="C10" t="str">
            <v>Małgorzata</v>
          </cell>
          <cell r="D10" t="str">
            <v>Falewicz</v>
          </cell>
          <cell r="E10" t="str">
            <v>JKS Czanki Międzyrzecze</v>
          </cell>
        </row>
        <row r="11">
          <cell r="B11" t="str">
            <v>Tiarra</v>
          </cell>
          <cell r="C11" t="str">
            <v>Aleksandra </v>
          </cell>
          <cell r="D11" t="str">
            <v>Kośnik</v>
          </cell>
          <cell r="E11" t="str">
            <v>KJ Deresz Siemianowice</v>
          </cell>
        </row>
        <row r="12">
          <cell r="B12" t="str">
            <v>Tiarra</v>
          </cell>
          <cell r="C12" t="str">
            <v>Aleksandra </v>
          </cell>
          <cell r="D12" t="str">
            <v>Kośnik</v>
          </cell>
          <cell r="E12" t="str">
            <v>KJ Deresz Siemianowice</v>
          </cell>
        </row>
        <row r="13">
          <cell r="B13" t="str">
            <v>Kacper</v>
          </cell>
          <cell r="C13" t="str">
            <v>Magdalena </v>
          </cell>
          <cell r="D13" t="str">
            <v>Falewicz</v>
          </cell>
          <cell r="E13" t="str">
            <v>JKS Czanki Międzyrzecze</v>
          </cell>
        </row>
        <row r="14">
          <cell r="B14" t="str">
            <v>KADM</v>
          </cell>
          <cell r="C14" t="str">
            <v>Aleksandra </v>
          </cell>
          <cell r="D14" t="str">
            <v>Kania</v>
          </cell>
          <cell r="E14" t="str">
            <v>LKJ Ochaby</v>
          </cell>
        </row>
        <row r="15">
          <cell r="B15" t="str">
            <v>KADM</v>
          </cell>
          <cell r="C15" t="str">
            <v>Aleksandra </v>
          </cell>
          <cell r="D15" t="str">
            <v>Kania</v>
          </cell>
          <cell r="E15" t="str">
            <v>LKJ Ochaby</v>
          </cell>
        </row>
        <row r="16">
          <cell r="B16" t="str">
            <v>Canaletto</v>
          </cell>
          <cell r="C16" t="str">
            <v>Justyna </v>
          </cell>
          <cell r="D16" t="str">
            <v>Kołaczek</v>
          </cell>
          <cell r="E16" t="str">
            <v>JKS Czanki Międzyrzecze</v>
          </cell>
        </row>
        <row r="17">
          <cell r="B17" t="str">
            <v>Canaletto</v>
          </cell>
          <cell r="C17" t="str">
            <v>Justyna </v>
          </cell>
          <cell r="D17" t="str">
            <v>Kołaczek</v>
          </cell>
          <cell r="E17" t="str">
            <v>JKS Czanki Międzyrzecze</v>
          </cell>
        </row>
        <row r="18">
          <cell r="B18" t="str">
            <v>Grandi </v>
          </cell>
          <cell r="C18" t="str">
            <v>Julia</v>
          </cell>
          <cell r="D18" t="str">
            <v>Krajczok</v>
          </cell>
          <cell r="E18" t="str">
            <v>TS Kuźnia Rybnik</v>
          </cell>
        </row>
        <row r="19">
          <cell r="B19" t="str">
            <v>Linda</v>
          </cell>
          <cell r="C19" t="str">
            <v>Ewelina</v>
          </cell>
          <cell r="D19" t="str">
            <v>Kuligowska</v>
          </cell>
          <cell r="E19" t="str">
            <v>TS Kuźnia Rybnik</v>
          </cell>
        </row>
        <row r="20">
          <cell r="B20" t="str">
            <v>Linda</v>
          </cell>
          <cell r="C20" t="str">
            <v>Ewelina</v>
          </cell>
          <cell r="D20" t="str">
            <v>Kuligowska</v>
          </cell>
          <cell r="E20" t="str">
            <v>TS Kuźnia Rybnik</v>
          </cell>
        </row>
        <row r="21">
          <cell r="B21" t="str">
            <v>Wenus</v>
          </cell>
          <cell r="C21" t="str">
            <v>Aleksandra </v>
          </cell>
          <cell r="D21" t="str">
            <v>Kwiatkowska</v>
          </cell>
          <cell r="E21" t="str">
            <v>LKJ Ochaby</v>
          </cell>
        </row>
        <row r="22">
          <cell r="B22" t="str">
            <v>Jordi Lambada</v>
          </cell>
          <cell r="C22" t="str">
            <v>Paulina</v>
          </cell>
          <cell r="D22" t="str">
            <v>Wielgórska</v>
          </cell>
          <cell r="E22" t="str">
            <v>KJ Vena Rogoźnik</v>
          </cell>
        </row>
        <row r="23">
          <cell r="B23" t="str">
            <v>Akacja</v>
          </cell>
          <cell r="C23" t="str">
            <v>Magdalena </v>
          </cell>
          <cell r="D23" t="str">
            <v>Błaszczyk</v>
          </cell>
          <cell r="E23" t="str">
            <v>TS Kuźnia Rybnik</v>
          </cell>
        </row>
        <row r="24">
          <cell r="B24" t="str">
            <v>Jantar</v>
          </cell>
          <cell r="C24" t="str">
            <v>Anna </v>
          </cell>
          <cell r="D24" t="str">
            <v>Bukowy</v>
          </cell>
          <cell r="E24" t="str">
            <v>KJ Deresz Siemianowice</v>
          </cell>
        </row>
        <row r="25">
          <cell r="B25" t="str">
            <v>Hades</v>
          </cell>
          <cell r="C25" t="str">
            <v>Aneta</v>
          </cell>
          <cell r="D25" t="str">
            <v>Filipiak</v>
          </cell>
          <cell r="E25" t="str">
            <v>KJ Zbrosławice</v>
          </cell>
        </row>
        <row r="26">
          <cell r="B26" t="str">
            <v>Arwena</v>
          </cell>
          <cell r="C26" t="str">
            <v>Maria</v>
          </cell>
          <cell r="D26" t="str">
            <v>Gerber</v>
          </cell>
          <cell r="E26" t="str">
            <v>KJ Trachy Gliwice</v>
          </cell>
        </row>
        <row r="27">
          <cell r="B27" t="str">
            <v>Cartouche</v>
          </cell>
          <cell r="C27" t="str">
            <v>Agnieszka</v>
          </cell>
          <cell r="D27" t="str">
            <v>Gruca</v>
          </cell>
          <cell r="E27" t="str">
            <v>KJ Trachy Gliwice</v>
          </cell>
        </row>
        <row r="28">
          <cell r="B28" t="str">
            <v>Gaston II</v>
          </cell>
          <cell r="C28" t="str">
            <v>Katarzyna</v>
          </cell>
          <cell r="D28" t="str">
            <v>Jankowska</v>
          </cell>
          <cell r="E28" t="str">
            <v>KJ Trachy Gliwice</v>
          </cell>
        </row>
        <row r="29">
          <cell r="B29" t="str">
            <v>Lord</v>
          </cell>
          <cell r="C29" t="str">
            <v>Paula</v>
          </cell>
          <cell r="D29" t="str">
            <v>Kaczmarczyk</v>
          </cell>
          <cell r="E29" t="str">
            <v>KKJK Kraków</v>
          </cell>
        </row>
        <row r="30">
          <cell r="B30" t="str">
            <v>Udamara</v>
          </cell>
          <cell r="C30" t="str">
            <v>Aleksandra </v>
          </cell>
          <cell r="D30" t="str">
            <v>Kośnik</v>
          </cell>
          <cell r="E30" t="str">
            <v>KJ Deresz Siemianowice</v>
          </cell>
        </row>
        <row r="31">
          <cell r="B31" t="str">
            <v>Darko</v>
          </cell>
          <cell r="C31" t="str">
            <v>Aleksandra </v>
          </cell>
          <cell r="D31" t="str">
            <v>Kędzierska Jońca</v>
          </cell>
          <cell r="E31" t="str">
            <v>LZJ Drama Zbrosławice</v>
          </cell>
        </row>
        <row r="32">
          <cell r="B32" t="str">
            <v>Lala R</v>
          </cell>
          <cell r="C32" t="str">
            <v>Magdalena </v>
          </cell>
          <cell r="D32" t="str">
            <v>Kościelna</v>
          </cell>
          <cell r="E32" t="str">
            <v>KJ Gzel Rybnik</v>
          </cell>
        </row>
        <row r="33">
          <cell r="B33" t="str">
            <v>Afraid to lose</v>
          </cell>
          <cell r="C33" t="str">
            <v>Łukasz</v>
          </cell>
          <cell r="D33" t="str">
            <v>Koza</v>
          </cell>
          <cell r="E33" t="str">
            <v>KJ Trachy Gliwice</v>
          </cell>
        </row>
        <row r="34">
          <cell r="B34" t="str">
            <v>Cannabis</v>
          </cell>
          <cell r="C34" t="str">
            <v>Paulina</v>
          </cell>
          <cell r="D34" t="str">
            <v>Koza</v>
          </cell>
          <cell r="E34" t="str">
            <v>KJ Trachy Gliwice</v>
          </cell>
        </row>
        <row r="35">
          <cell r="B35" t="str">
            <v>Estera</v>
          </cell>
          <cell r="C35" t="str">
            <v>Angelika</v>
          </cell>
          <cell r="D35" t="str">
            <v>Kucjas</v>
          </cell>
          <cell r="E35" t="str">
            <v>KJ Zbrosławice</v>
          </cell>
        </row>
        <row r="36">
          <cell r="B36" t="str">
            <v>Duńczyk</v>
          </cell>
          <cell r="C36" t="str">
            <v>Małgorzata</v>
          </cell>
          <cell r="D36" t="str">
            <v>Lubelska</v>
          </cell>
          <cell r="E36" t="str">
            <v>KJ Trachy Gliwice</v>
          </cell>
        </row>
        <row r="37">
          <cell r="B37" t="str">
            <v>Elodia</v>
          </cell>
          <cell r="C37" t="str">
            <v>Nina</v>
          </cell>
          <cell r="D37" t="str">
            <v>Niepomiaszczij</v>
          </cell>
          <cell r="E37" t="str">
            <v>KJ Zbrosławice</v>
          </cell>
        </row>
        <row r="38">
          <cell r="B38" t="str">
            <v>Gardes G</v>
          </cell>
          <cell r="C38" t="str">
            <v>Konrad</v>
          </cell>
          <cell r="D38" t="str">
            <v>Pelczyk</v>
          </cell>
          <cell r="E38" t="str">
            <v>KKJK Kraków</v>
          </cell>
        </row>
        <row r="39">
          <cell r="B39" t="str">
            <v>Leap Star</v>
          </cell>
          <cell r="C39" t="str">
            <v>Ewa</v>
          </cell>
          <cell r="D39" t="str">
            <v>Poborska</v>
          </cell>
          <cell r="E39" t="str">
            <v>LKJ Ochaby</v>
          </cell>
        </row>
        <row r="40">
          <cell r="B40" t="str">
            <v>Giorgina</v>
          </cell>
          <cell r="C40" t="str">
            <v>Monika </v>
          </cell>
          <cell r="D40" t="str">
            <v>Skwara</v>
          </cell>
          <cell r="E40" t="str">
            <v>KJ Zbrosławice</v>
          </cell>
        </row>
        <row r="41">
          <cell r="B41" t="str">
            <v>Romeo</v>
          </cell>
          <cell r="C41" t="str">
            <v>Sara</v>
          </cell>
          <cell r="D41" t="str">
            <v>Szczot</v>
          </cell>
          <cell r="E41" t="str">
            <v>KJ Trachy Gliwice</v>
          </cell>
        </row>
        <row r="42">
          <cell r="B42" t="str">
            <v>Kreol</v>
          </cell>
          <cell r="C42" t="str">
            <v>Leszek </v>
          </cell>
          <cell r="D42" t="str">
            <v>Szczykała</v>
          </cell>
          <cell r="E42" t="str">
            <v>KJ Deresz Siemianowice</v>
          </cell>
        </row>
        <row r="43">
          <cell r="B43" t="str">
            <v>Vernet M</v>
          </cell>
          <cell r="C43" t="str">
            <v>Izabela </v>
          </cell>
          <cell r="D43" t="str">
            <v>Szlosarek</v>
          </cell>
          <cell r="E43" t="str">
            <v>TS Kuźnia Rybnik</v>
          </cell>
        </row>
        <row r="44">
          <cell r="B44" t="str">
            <v>Lady Lima</v>
          </cell>
          <cell r="C44" t="str">
            <v>Marek</v>
          </cell>
          <cell r="D44" t="str">
            <v>Szweda</v>
          </cell>
          <cell r="E44" t="str">
            <v>LKJ Ochaby</v>
          </cell>
        </row>
        <row r="45">
          <cell r="B45" t="str">
            <v>Aria</v>
          </cell>
          <cell r="C45" t="str">
            <v>Monika </v>
          </cell>
          <cell r="D45" t="str">
            <v>Trompeta</v>
          </cell>
          <cell r="E45" t="str">
            <v>KJ Zbrosławice</v>
          </cell>
        </row>
        <row r="46">
          <cell r="B46" t="str">
            <v>Aria</v>
          </cell>
          <cell r="C46" t="str">
            <v>Monika </v>
          </cell>
          <cell r="D46" t="str">
            <v>Trompeta</v>
          </cell>
          <cell r="E46" t="str">
            <v>KJ Zbrosławice</v>
          </cell>
        </row>
        <row r="47">
          <cell r="B47" t="str">
            <v>Madlen</v>
          </cell>
          <cell r="C47" t="str">
            <v>Monika</v>
          </cell>
          <cell r="D47" t="str">
            <v>Wójcik</v>
          </cell>
          <cell r="E47" t="str">
            <v>JKS Czanki Międzyrzecze</v>
          </cell>
        </row>
        <row r="48">
          <cell r="B48" t="str">
            <v>Doda</v>
          </cell>
          <cell r="C48" t="str">
            <v>Aleksandra </v>
          </cell>
          <cell r="D48" t="str">
            <v>Kośnik</v>
          </cell>
          <cell r="E48" t="str">
            <v>KJ Deresz Siemianowice</v>
          </cell>
        </row>
        <row r="49">
          <cell r="B49" t="str">
            <v>Kacper</v>
          </cell>
          <cell r="C49" t="str">
            <v>Magdalena </v>
          </cell>
          <cell r="D49" t="str">
            <v>Falewicz</v>
          </cell>
          <cell r="E49" t="str">
            <v>JKS Czanki Międzyrzecze</v>
          </cell>
        </row>
        <row r="50">
          <cell r="B50" t="str">
            <v>Cykada II</v>
          </cell>
          <cell r="C50" t="str">
            <v>Julia</v>
          </cell>
          <cell r="D50" t="str">
            <v>Krajczok</v>
          </cell>
          <cell r="E50" t="str">
            <v>TS Kuźnia Rybnik</v>
          </cell>
        </row>
        <row r="51">
          <cell r="B51" t="str">
            <v>Giorgio Lambada</v>
          </cell>
          <cell r="C51" t="str">
            <v>Paulina</v>
          </cell>
          <cell r="D51" t="str">
            <v>Wielgorska</v>
          </cell>
          <cell r="E51" t="str">
            <v>KJ Vena Rogoźnik</v>
          </cell>
        </row>
        <row r="52">
          <cell r="B52" t="str">
            <v>Jantar HS</v>
          </cell>
          <cell r="C52" t="str">
            <v>Damian</v>
          </cell>
          <cell r="D52" t="str">
            <v>Zmorek</v>
          </cell>
          <cell r="E52" t="str">
            <v>KJ Zbrosławice</v>
          </cell>
        </row>
        <row r="53">
          <cell r="B53" t="str">
            <v>Darko</v>
          </cell>
          <cell r="C53" t="str">
            <v>Aleksandra </v>
          </cell>
          <cell r="D53" t="str">
            <v>Kędzierska Jońca</v>
          </cell>
          <cell r="E53" t="str">
            <v>LZJ Drama Zbrosławice</v>
          </cell>
        </row>
        <row r="54">
          <cell r="B54" t="str">
            <v>Lala R</v>
          </cell>
          <cell r="C54" t="str">
            <v>Magdalena </v>
          </cell>
          <cell r="D54" t="str">
            <v>Kościelna</v>
          </cell>
          <cell r="E54" t="str">
            <v>KJ Gzel Rybnik</v>
          </cell>
        </row>
        <row r="55">
          <cell r="B55" t="str">
            <v>Estera</v>
          </cell>
          <cell r="C55" t="str">
            <v>Angelika</v>
          </cell>
          <cell r="D55" t="str">
            <v>Kucjas</v>
          </cell>
          <cell r="E55" t="str">
            <v>KJ Zbrosławice</v>
          </cell>
        </row>
        <row r="56">
          <cell r="B56" t="str">
            <v>Lady Lima</v>
          </cell>
          <cell r="C56" t="str">
            <v>Marek</v>
          </cell>
          <cell r="D56" t="str">
            <v>Szweda</v>
          </cell>
          <cell r="E56" t="str">
            <v>LKJ Ochaby</v>
          </cell>
        </row>
        <row r="108">
          <cell r="C108" t="str">
            <v>Sędzia Główny:</v>
          </cell>
          <cell r="D108" t="str">
            <v>Bogdan Chrzanowski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3 L1"/>
      <sheetName val="Arkusz do wydr"/>
      <sheetName val="Arkusz1"/>
    </sheetNames>
    <sheetDataSet>
      <sheetData sheetId="0">
        <row r="2">
          <cell r="A2" t="str">
            <v>HALOWE REGIONALNE ZAWODY KONNE  W SKOKACH PRZEZ PRZESZKODY</v>
          </cell>
        </row>
        <row r="3">
          <cell r="A3" t="str">
            <v>ZBROSŁAWICE 01-04-2011</v>
          </cell>
        </row>
        <row r="4">
          <cell r="A4" t="str">
            <v>Konkurs nr 3 kl. L1 z oceną stylu jeźdźca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Grandi </v>
          </cell>
          <cell r="C8" t="str">
            <v>Julia</v>
          </cell>
          <cell r="D8" t="str">
            <v>Krajczok</v>
          </cell>
          <cell r="E8" t="str">
            <v>TS Kuźnia Rybnik</v>
          </cell>
        </row>
        <row r="9">
          <cell r="B9" t="str">
            <v>Akacja</v>
          </cell>
          <cell r="C9" t="str">
            <v>Magdalena</v>
          </cell>
          <cell r="D9" t="str">
            <v>Błaszczyk</v>
          </cell>
          <cell r="E9" t="str">
            <v>TS Kuźnia Rybnik</v>
          </cell>
        </row>
        <row r="10">
          <cell r="B10" t="str">
            <v>Duńczyk</v>
          </cell>
          <cell r="C10" t="str">
            <v>Małgorzata</v>
          </cell>
          <cell r="D10" t="str">
            <v>Lubelska</v>
          </cell>
          <cell r="E10" t="str">
            <v>KJ Trachy Gliwice</v>
          </cell>
        </row>
        <row r="11">
          <cell r="B11" t="str">
            <v>Cykada II</v>
          </cell>
          <cell r="C11" t="str">
            <v>Julia</v>
          </cell>
          <cell r="D11" t="str">
            <v>Krajczok</v>
          </cell>
          <cell r="E11" t="str">
            <v>TS Kuźnia Rybnik</v>
          </cell>
        </row>
        <row r="58">
          <cell r="C58" t="str">
            <v>Sędzia Główny:</v>
          </cell>
          <cell r="D58" t="str">
            <v>Bogdan Chrzanowski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płachta do75"/>
      <sheetName val="płachta do 100"/>
      <sheetName val="4 P"/>
      <sheetName val="Arkusz1"/>
    </sheetNames>
    <sheetDataSet>
      <sheetData sheetId="0">
        <row r="1">
          <cell r="A1" t="str">
            <v>REGIONALNE ZAWODY KONNE W SKOKACH PRZEZ PRZESZKODY</v>
          </cell>
        </row>
        <row r="2">
          <cell r="A2" t="str">
            <v>Konkurs Dwufazowy Art. 274.5.3</v>
          </cell>
        </row>
        <row r="3">
          <cell r="A3" t="str">
            <v>Konkurs nr 4 kl. "P" </v>
          </cell>
        </row>
        <row r="4">
          <cell r="A4" t="str">
            <v>Zbrosławice 01.04-2011</v>
          </cell>
        </row>
        <row r="6">
          <cell r="B6" t="str">
            <v>Koń</v>
          </cell>
          <cell r="C6" t="str">
            <v>Zawodnik</v>
          </cell>
          <cell r="E6" t="str">
            <v>Klub</v>
          </cell>
        </row>
        <row r="7">
          <cell r="B7" t="str">
            <v>Jordi Lambada</v>
          </cell>
          <cell r="C7" t="str">
            <v>Paulina</v>
          </cell>
          <cell r="D7" t="str">
            <v>Wielgórska</v>
          </cell>
          <cell r="E7" t="str">
            <v>KJ Vena Rogoźnik</v>
          </cell>
        </row>
        <row r="8">
          <cell r="B8" t="str">
            <v>Tiara</v>
          </cell>
          <cell r="C8" t="str">
            <v>Aleksandra </v>
          </cell>
          <cell r="D8" t="str">
            <v>Kośnik</v>
          </cell>
          <cell r="E8" t="str">
            <v>KJ Deresz Siemianowice</v>
          </cell>
        </row>
        <row r="9">
          <cell r="B9" t="str">
            <v>Afraid to lose</v>
          </cell>
          <cell r="C9" t="str">
            <v>Łukasz</v>
          </cell>
          <cell r="D9" t="str">
            <v>Koza</v>
          </cell>
          <cell r="E9" t="str">
            <v>KJ Trachy Gliwice</v>
          </cell>
        </row>
        <row r="10">
          <cell r="B10" t="str">
            <v>Cziko</v>
          </cell>
          <cell r="C10" t="str">
            <v>Małgorzata</v>
          </cell>
          <cell r="D10" t="str">
            <v>Falewicz</v>
          </cell>
          <cell r="E10" t="str">
            <v>JKS Czanki Międzyrzecze</v>
          </cell>
        </row>
        <row r="11">
          <cell r="B11" t="str">
            <v>Jantar</v>
          </cell>
          <cell r="C11" t="str">
            <v>Anna </v>
          </cell>
          <cell r="D11" t="str">
            <v>Bukowy</v>
          </cell>
          <cell r="E11" t="str">
            <v>KJ Deresz Siemianowice</v>
          </cell>
        </row>
        <row r="12">
          <cell r="B12" t="str">
            <v>Hades</v>
          </cell>
          <cell r="C12" t="str">
            <v>Aneta</v>
          </cell>
          <cell r="D12" t="str">
            <v>Filipiak</v>
          </cell>
          <cell r="E12" t="str">
            <v>KJ Zbrosławice</v>
          </cell>
        </row>
        <row r="13">
          <cell r="B13" t="str">
            <v>Arwena</v>
          </cell>
          <cell r="C13" t="str">
            <v>Maria</v>
          </cell>
          <cell r="D13" t="str">
            <v>Gerber</v>
          </cell>
          <cell r="E13" t="str">
            <v>KJ Trachy Gliwice</v>
          </cell>
        </row>
        <row r="14">
          <cell r="B14" t="str">
            <v>Cartouche</v>
          </cell>
          <cell r="C14" t="str">
            <v>Agnieszka</v>
          </cell>
          <cell r="D14" t="str">
            <v>Gruca</v>
          </cell>
          <cell r="E14" t="str">
            <v>KJ Trachy Gliwice</v>
          </cell>
        </row>
        <row r="15">
          <cell r="B15" t="str">
            <v>Gardes G</v>
          </cell>
          <cell r="C15" t="str">
            <v>Konrad</v>
          </cell>
          <cell r="D15" t="str">
            <v>Pelczyk</v>
          </cell>
          <cell r="E15" t="str">
            <v>KKJK Kraków</v>
          </cell>
        </row>
        <row r="16">
          <cell r="B16" t="str">
            <v>Kacper</v>
          </cell>
          <cell r="C16" t="str">
            <v>Magdalena </v>
          </cell>
          <cell r="D16" t="str">
            <v>Falewicz</v>
          </cell>
          <cell r="E16" t="str">
            <v>JKS Czanki Międzyrzecze</v>
          </cell>
        </row>
        <row r="17">
          <cell r="B17" t="str">
            <v>Pass Away</v>
          </cell>
          <cell r="C17" t="str">
            <v>Paulina</v>
          </cell>
          <cell r="D17" t="str">
            <v>Wielgórska</v>
          </cell>
          <cell r="E17" t="str">
            <v>KJ Vena Rogoźnik</v>
          </cell>
        </row>
        <row r="18">
          <cell r="B18" t="str">
            <v>Cannabis</v>
          </cell>
          <cell r="C18" t="str">
            <v>Paulina</v>
          </cell>
          <cell r="D18" t="str">
            <v>Koza</v>
          </cell>
          <cell r="E18" t="str">
            <v>KJ Trachy Gliwice</v>
          </cell>
        </row>
        <row r="19">
          <cell r="B19" t="str">
            <v>Elodia</v>
          </cell>
          <cell r="C19" t="str">
            <v>Nina</v>
          </cell>
          <cell r="D19" t="str">
            <v>Niepomiaszczij</v>
          </cell>
          <cell r="E19" t="str">
            <v>KJ Zbrosławice</v>
          </cell>
        </row>
        <row r="20">
          <cell r="B20" t="str">
            <v>Gaston II</v>
          </cell>
          <cell r="C20" t="str">
            <v>Katarzyna</v>
          </cell>
          <cell r="D20" t="str">
            <v>Jankowska</v>
          </cell>
          <cell r="E20" t="str">
            <v>KJ Trachy Gliwice</v>
          </cell>
        </row>
        <row r="21">
          <cell r="B21" t="str">
            <v>Romeo</v>
          </cell>
          <cell r="C21" t="str">
            <v>Sara</v>
          </cell>
          <cell r="D21" t="str">
            <v>Szczot</v>
          </cell>
          <cell r="E21" t="str">
            <v>KJ Trachy Gliwice</v>
          </cell>
        </row>
        <row r="22">
          <cell r="B22" t="str">
            <v>Lord</v>
          </cell>
          <cell r="C22" t="str">
            <v>Paula</v>
          </cell>
          <cell r="D22" t="str">
            <v>Kaczmarczyk</v>
          </cell>
          <cell r="E22" t="str">
            <v>KKJK Kraków</v>
          </cell>
        </row>
        <row r="23">
          <cell r="B23" t="str">
            <v>KADM</v>
          </cell>
          <cell r="C23" t="str">
            <v>Aleksandra </v>
          </cell>
          <cell r="D23" t="str">
            <v>Kania</v>
          </cell>
          <cell r="E23" t="str">
            <v>LKJ Ochaby</v>
          </cell>
        </row>
        <row r="24">
          <cell r="B24" t="str">
            <v>Darko</v>
          </cell>
          <cell r="C24" t="str">
            <v>Aleksandra </v>
          </cell>
          <cell r="D24" t="str">
            <v>Kędzierska Jońca</v>
          </cell>
          <cell r="E24" t="str">
            <v>LZJ Drama Zbrosławice</v>
          </cell>
        </row>
        <row r="25">
          <cell r="B25" t="str">
            <v>Canaletto</v>
          </cell>
          <cell r="C25" t="str">
            <v>Justyna </v>
          </cell>
          <cell r="D25" t="str">
            <v>Kołaczek</v>
          </cell>
          <cell r="E25" t="str">
            <v>JKS Czanki Międzyrzecze</v>
          </cell>
        </row>
        <row r="26">
          <cell r="B26" t="str">
            <v>Dama Skus</v>
          </cell>
          <cell r="C26" t="str">
            <v>Paulina</v>
          </cell>
          <cell r="D26" t="str">
            <v>Wielgórska</v>
          </cell>
          <cell r="E26" t="str">
            <v>KJ Vena Rogoźnik</v>
          </cell>
        </row>
        <row r="27">
          <cell r="B27" t="str">
            <v>Udamara</v>
          </cell>
          <cell r="C27" t="str">
            <v>Aleksandra </v>
          </cell>
          <cell r="D27" t="str">
            <v>Kośnik</v>
          </cell>
          <cell r="E27" t="str">
            <v>KJ Deresz Siemianowice</v>
          </cell>
        </row>
        <row r="28">
          <cell r="B28" t="str">
            <v>Wenus</v>
          </cell>
          <cell r="C28" t="str">
            <v>Aleksandra </v>
          </cell>
          <cell r="D28" t="str">
            <v>Kwiatkowska</v>
          </cell>
          <cell r="E28" t="str">
            <v>LKJ Ochaby</v>
          </cell>
        </row>
        <row r="29">
          <cell r="B29" t="str">
            <v>Giorgio 53</v>
          </cell>
          <cell r="C29" t="str">
            <v>Angelika</v>
          </cell>
          <cell r="D29" t="str">
            <v>Kucjas</v>
          </cell>
          <cell r="E29" t="str">
            <v>KJ Zbrosławice</v>
          </cell>
        </row>
        <row r="30">
          <cell r="B30" t="str">
            <v>Gawrosz</v>
          </cell>
          <cell r="C30" t="str">
            <v>Magda </v>
          </cell>
          <cell r="D30" t="str">
            <v>Kamińska</v>
          </cell>
          <cell r="E30" t="str">
            <v>KJ Zbrosławice</v>
          </cell>
        </row>
        <row r="31">
          <cell r="B31" t="str">
            <v>Nawarro</v>
          </cell>
          <cell r="C31" t="str">
            <v>Gerard </v>
          </cell>
          <cell r="D31" t="str">
            <v>Grutza</v>
          </cell>
          <cell r="E31" t="str">
            <v>KJ Zbrosławice</v>
          </cell>
        </row>
        <row r="32">
          <cell r="B32" t="str">
            <v>Gracja 3</v>
          </cell>
          <cell r="C32" t="str">
            <v>Alicja</v>
          </cell>
          <cell r="D32" t="str">
            <v>Piotrowska-Burda</v>
          </cell>
          <cell r="E32" t="str">
            <v>KJ Deresz Siemianowice</v>
          </cell>
        </row>
        <row r="33">
          <cell r="B33" t="str">
            <v>Hazard</v>
          </cell>
          <cell r="C33" t="str">
            <v>Zuzanna</v>
          </cell>
          <cell r="D33" t="str">
            <v>Jurczyk</v>
          </cell>
          <cell r="E33" t="str">
            <v>JKS Czanki Międzyrzecze</v>
          </cell>
        </row>
        <row r="34">
          <cell r="B34" t="str">
            <v>Dolmet Golden Gin</v>
          </cell>
          <cell r="C34" t="str">
            <v>Oliwia</v>
          </cell>
          <cell r="D34" t="str">
            <v>Respondek</v>
          </cell>
          <cell r="E34" t="str">
            <v>KJ Zbrosławice</v>
          </cell>
        </row>
        <row r="35">
          <cell r="B35" t="str">
            <v>De Quidams</v>
          </cell>
          <cell r="C35" t="str">
            <v>Dominik </v>
          </cell>
          <cell r="D35" t="str">
            <v>Słodczyk</v>
          </cell>
          <cell r="E35" t="str">
            <v>KJ Zbrosławice</v>
          </cell>
        </row>
        <row r="36">
          <cell r="B36" t="str">
            <v>Asesor</v>
          </cell>
          <cell r="C36" t="str">
            <v>Maciej </v>
          </cell>
          <cell r="D36" t="str">
            <v>Stopa</v>
          </cell>
          <cell r="E36" t="str">
            <v>KJ Amigo Będzin</v>
          </cell>
        </row>
        <row r="37">
          <cell r="B37" t="str">
            <v>Kreol</v>
          </cell>
          <cell r="C37" t="str">
            <v>Leszek </v>
          </cell>
          <cell r="D37" t="str">
            <v>Szczykała</v>
          </cell>
          <cell r="E37" t="str">
            <v>KJ Deresz Siemianowice</v>
          </cell>
        </row>
        <row r="38">
          <cell r="B38" t="str">
            <v>Giorgio Armani</v>
          </cell>
          <cell r="C38" t="str">
            <v>Paulina</v>
          </cell>
          <cell r="D38" t="str">
            <v>Wielgórska</v>
          </cell>
          <cell r="E38" t="str">
            <v>KJ Vena Rogoźnik</v>
          </cell>
        </row>
        <row r="39">
          <cell r="B39" t="str">
            <v>Jucy Crouzer</v>
          </cell>
          <cell r="C39" t="str">
            <v>Joanna</v>
          </cell>
          <cell r="D39" t="str">
            <v>Bańczyk</v>
          </cell>
          <cell r="E39" t="str">
            <v>LJKS Eldorado Świerklany</v>
          </cell>
        </row>
        <row r="40">
          <cell r="B40" t="str">
            <v>Jubilat</v>
          </cell>
          <cell r="C40" t="str">
            <v>Julia</v>
          </cell>
          <cell r="D40" t="str">
            <v>Maksymowicz</v>
          </cell>
          <cell r="E40" t="str">
            <v>KJ Romiko Żywiec</v>
          </cell>
        </row>
        <row r="41">
          <cell r="B41" t="str">
            <v>Chito Blue</v>
          </cell>
          <cell r="C41" t="str">
            <v>Łukasz</v>
          </cell>
          <cell r="D41" t="str">
            <v>Koza</v>
          </cell>
          <cell r="E41" t="str">
            <v>KJ Trachy Gliwice</v>
          </cell>
        </row>
        <row r="107">
          <cell r="D107" t="str">
            <v>Bogdan Chrzanowski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płachta do75"/>
      <sheetName val="płachta do 100"/>
      <sheetName val="5 N"/>
      <sheetName val="Arkusz1"/>
    </sheetNames>
    <sheetDataSet>
      <sheetData sheetId="0">
        <row r="1">
          <cell r="A1" t="str">
            <v>REGIONALNE ZAWODY KONNE W SKOKACH PRZEZ PRZESZKODY</v>
          </cell>
        </row>
        <row r="2">
          <cell r="A2" t="str">
            <v>Konkurs Dwufazowy Art. 274.5.3</v>
          </cell>
        </row>
        <row r="3">
          <cell r="A3" t="str">
            <v>Konkurs nr 5 kl. "N" </v>
          </cell>
        </row>
        <row r="4">
          <cell r="A4" t="str">
            <v>Zbrosławice  01-04-2011</v>
          </cell>
        </row>
        <row r="6">
          <cell r="B6" t="str">
            <v>Koń</v>
          </cell>
          <cell r="C6" t="str">
            <v>Zawodnik</v>
          </cell>
          <cell r="E6" t="str">
            <v>Klub</v>
          </cell>
        </row>
        <row r="7">
          <cell r="B7" t="str">
            <v>Jubilat</v>
          </cell>
          <cell r="C7" t="str">
            <v>Julia</v>
          </cell>
          <cell r="D7" t="str">
            <v>Maksymowicz</v>
          </cell>
          <cell r="E7" t="str">
            <v>KJ Romiko Żywiec</v>
          </cell>
        </row>
        <row r="8">
          <cell r="B8" t="str">
            <v>Jussy Cruzer</v>
          </cell>
          <cell r="C8" t="str">
            <v>Joanna</v>
          </cell>
          <cell r="D8" t="str">
            <v>Bańczyk</v>
          </cell>
          <cell r="E8" t="str">
            <v>LJKS Eldorado Świerklany</v>
          </cell>
        </row>
        <row r="9">
          <cell r="B9" t="str">
            <v>Chito Blue</v>
          </cell>
          <cell r="C9" t="str">
            <v>Łukasz</v>
          </cell>
          <cell r="D9" t="str">
            <v>Koza</v>
          </cell>
          <cell r="E9" t="str">
            <v>KJ Trachy Gliwice</v>
          </cell>
        </row>
        <row r="10">
          <cell r="B10" t="str">
            <v>Gaston</v>
          </cell>
          <cell r="C10" t="str">
            <v>Katarzyna</v>
          </cell>
          <cell r="D10" t="str">
            <v>Jankowska</v>
          </cell>
          <cell r="E10" t="str">
            <v>KJ Trachy Gliwice</v>
          </cell>
        </row>
        <row r="11">
          <cell r="B11" t="str">
            <v>Giorgio Armani</v>
          </cell>
          <cell r="C11" t="str">
            <v>Paulina</v>
          </cell>
          <cell r="D11" t="str">
            <v>Wielgorska</v>
          </cell>
          <cell r="E11" t="str">
            <v>KJ Vena Rogoźnik</v>
          </cell>
        </row>
        <row r="12">
          <cell r="B12" t="str">
            <v>Hazard</v>
          </cell>
          <cell r="C12" t="str">
            <v>Zuzanna</v>
          </cell>
          <cell r="D12" t="str">
            <v>Jurczyk</v>
          </cell>
          <cell r="E12" t="str">
            <v>JKS Czanki Międzyrzecze</v>
          </cell>
        </row>
        <row r="13">
          <cell r="B13" t="str">
            <v>Asesor</v>
          </cell>
          <cell r="C13" t="str">
            <v>Maciej </v>
          </cell>
          <cell r="D13" t="str">
            <v>Stopa</v>
          </cell>
          <cell r="E13" t="str">
            <v>KJ Amigo Będzin</v>
          </cell>
        </row>
        <row r="14">
          <cell r="B14" t="str">
            <v>Gracja 3</v>
          </cell>
          <cell r="C14" t="str">
            <v>Alicja</v>
          </cell>
          <cell r="D14" t="str">
            <v>Piotrowska-Burda</v>
          </cell>
          <cell r="E14" t="str">
            <v>KJ Deresz Siemianowice</v>
          </cell>
        </row>
        <row r="15">
          <cell r="B15" t="str">
            <v>Nawarro</v>
          </cell>
          <cell r="C15" t="str">
            <v>Gerard </v>
          </cell>
          <cell r="D15" t="str">
            <v>Grutza</v>
          </cell>
          <cell r="E15" t="str">
            <v>KJ Zbrosławice</v>
          </cell>
        </row>
        <row r="16">
          <cell r="B16" t="str">
            <v>Gawrosz</v>
          </cell>
          <cell r="C16" t="str">
            <v>Magda </v>
          </cell>
          <cell r="D16" t="str">
            <v>Kamińska</v>
          </cell>
          <cell r="E16" t="str">
            <v>KJ Zbrosławice</v>
          </cell>
        </row>
        <row r="17">
          <cell r="B17" t="str">
            <v>Giorgio 53</v>
          </cell>
          <cell r="C17" t="str">
            <v>Angelika</v>
          </cell>
          <cell r="D17" t="str">
            <v>Kucjas</v>
          </cell>
          <cell r="E17" t="str">
            <v>KJ Zbrosławice</v>
          </cell>
        </row>
        <row r="18">
          <cell r="B18" t="str">
            <v>Dolmet Golden Gin</v>
          </cell>
          <cell r="C18" t="str">
            <v>Oliwia</v>
          </cell>
          <cell r="D18" t="str">
            <v>Respondek</v>
          </cell>
          <cell r="E18" t="str">
            <v>KJ Zbrosławice</v>
          </cell>
        </row>
        <row r="19">
          <cell r="B19" t="str">
            <v>De Quidams</v>
          </cell>
          <cell r="C19" t="str">
            <v>Dominik </v>
          </cell>
          <cell r="D19" t="str">
            <v>Słodczyk</v>
          </cell>
          <cell r="E19" t="str">
            <v>KJ Zbrosławice</v>
          </cell>
        </row>
        <row r="20">
          <cell r="B20" t="str">
            <v>Hipica Conception</v>
          </cell>
          <cell r="C20" t="str">
            <v>Łukasz </v>
          </cell>
          <cell r="D20" t="str">
            <v>Koza</v>
          </cell>
          <cell r="E20" t="str">
            <v>KJ Trachy Gliwice</v>
          </cell>
        </row>
        <row r="21">
          <cell r="B21" t="str">
            <v>Lord Oder II</v>
          </cell>
          <cell r="C21" t="str">
            <v>Paulina</v>
          </cell>
          <cell r="D21" t="str">
            <v>Koza</v>
          </cell>
          <cell r="E21" t="str">
            <v>KJ Trachy Gliwice</v>
          </cell>
        </row>
        <row r="22">
          <cell r="B22" t="str">
            <v>Damascus S</v>
          </cell>
          <cell r="C22" t="str">
            <v>Paulina</v>
          </cell>
          <cell r="D22" t="str">
            <v>Wielgórska</v>
          </cell>
          <cell r="E22" t="str">
            <v>KJ Vena Rogoźnik</v>
          </cell>
        </row>
        <row r="107">
          <cell r="D107" t="str">
            <v>Bogdan Chrzanowski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płachta do75"/>
      <sheetName val="płachta do 100"/>
      <sheetName val="6 C"/>
      <sheetName val="Arkusz1"/>
    </sheetNames>
    <sheetDataSet>
      <sheetData sheetId="0">
        <row r="1">
          <cell r="A1" t="str">
            <v>REGIONALNE ZAWODY KONNE W SKOKACH PRZEZ PRZESZKODY</v>
          </cell>
        </row>
        <row r="2">
          <cell r="A2" t="str">
            <v>Konkurs Dwufazowy Art. 274.5.3</v>
          </cell>
        </row>
        <row r="3">
          <cell r="A3" t="str">
            <v>Konkurs nr 6 kl. "C" </v>
          </cell>
        </row>
        <row r="4">
          <cell r="A4" t="str">
            <v>Zbrosławice  01-04-2011</v>
          </cell>
        </row>
        <row r="6">
          <cell r="B6" t="str">
            <v>Koń</v>
          </cell>
          <cell r="C6" t="str">
            <v>Zawodnik</v>
          </cell>
          <cell r="E6" t="str">
            <v>Klub</v>
          </cell>
        </row>
        <row r="7">
          <cell r="B7" t="str">
            <v>Darf Live</v>
          </cell>
          <cell r="C7" t="str">
            <v>Paulina</v>
          </cell>
          <cell r="D7" t="str">
            <v>Koza</v>
          </cell>
          <cell r="E7" t="str">
            <v>KJ Trachy Gliwice</v>
          </cell>
        </row>
        <row r="8">
          <cell r="B8" t="str">
            <v>Hipica Conception</v>
          </cell>
          <cell r="C8" t="str">
            <v>Łukasz </v>
          </cell>
          <cell r="D8" t="str">
            <v>Koza</v>
          </cell>
          <cell r="E8" t="str">
            <v>KJ Trachy Gliwice</v>
          </cell>
        </row>
        <row r="9">
          <cell r="B9" t="str">
            <v>Lord Oder II</v>
          </cell>
          <cell r="C9" t="str">
            <v>Paulina</v>
          </cell>
          <cell r="D9" t="str">
            <v>Koza</v>
          </cell>
          <cell r="E9" t="str">
            <v>KJ Trachy Gliwice</v>
          </cell>
        </row>
        <row r="107">
          <cell r="D107" t="str">
            <v>Bogdan Chrzanowski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I półf Amat"/>
      <sheetName val="Arkusz1"/>
    </sheetNames>
    <sheetDataSet>
      <sheetData sheetId="0">
        <row r="2">
          <cell r="A2" t="str">
            <v>HALOWY PUCHAR  POLSKI POŁUDNIOWEJ W SKOKACH PRZEZ PRZESZKODY</v>
          </cell>
        </row>
        <row r="3">
          <cell r="A3" t="str">
            <v>ZBROSŁAWICE 01-04-2011</v>
          </cell>
        </row>
        <row r="4">
          <cell r="A4" t="str">
            <v>Konkurs nr 01  I Półfinał Amatorów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Furia</v>
          </cell>
          <cell r="C8" t="str">
            <v>Jakub</v>
          </cell>
          <cell r="D8" t="str">
            <v>Lubszczyk</v>
          </cell>
          <cell r="E8" t="str">
            <v>LJKS Eldorado Świerklany</v>
          </cell>
        </row>
        <row r="9">
          <cell r="B9" t="str">
            <v>Limag</v>
          </cell>
          <cell r="C9" t="str">
            <v>Sonia</v>
          </cell>
          <cell r="D9" t="str">
            <v>Fiałka</v>
          </cell>
          <cell r="E9" t="str">
            <v>LJKS Eldorado Świerklany</v>
          </cell>
        </row>
        <row r="10">
          <cell r="B10" t="str">
            <v>Lotos</v>
          </cell>
          <cell r="C10" t="str">
            <v>Wiktoria</v>
          </cell>
          <cell r="D10" t="str">
            <v>Kozub</v>
          </cell>
          <cell r="E10" t="str">
            <v>LZJ Drama Zbrosławice</v>
          </cell>
        </row>
        <row r="11">
          <cell r="B11" t="str">
            <v>Markiza</v>
          </cell>
          <cell r="C11" t="str">
            <v>Karolina </v>
          </cell>
          <cell r="D11" t="str">
            <v>Głogowska</v>
          </cell>
          <cell r="E11" t="str">
            <v>niezrzeszony</v>
          </cell>
        </row>
        <row r="12">
          <cell r="B12" t="str">
            <v>Kometa</v>
          </cell>
          <cell r="C12" t="str">
            <v>Agata </v>
          </cell>
          <cell r="D12" t="str">
            <v>Załucka</v>
          </cell>
          <cell r="E12" t="str">
            <v>niezrzeszony</v>
          </cell>
        </row>
        <row r="13">
          <cell r="B13" t="str">
            <v>Kora</v>
          </cell>
          <cell r="C13" t="str">
            <v>Joanna </v>
          </cell>
          <cell r="D13" t="str">
            <v>Stroczyńska</v>
          </cell>
          <cell r="E13" t="str">
            <v>niezrzeszony</v>
          </cell>
        </row>
        <row r="14">
          <cell r="B14" t="str">
            <v>Art. Bej</v>
          </cell>
          <cell r="C14" t="str">
            <v>Iwona</v>
          </cell>
          <cell r="D14" t="str">
            <v>Strzałkowska-Jarocka</v>
          </cell>
          <cell r="E14" t="str">
            <v>niezrzeszony</v>
          </cell>
        </row>
        <row r="15">
          <cell r="B15" t="str">
            <v>Corrida</v>
          </cell>
          <cell r="C15" t="str">
            <v>Marek</v>
          </cell>
          <cell r="D15" t="str">
            <v>Brudys</v>
          </cell>
          <cell r="E15" t="str">
            <v>niezrzeszony</v>
          </cell>
        </row>
        <row r="16">
          <cell r="B16" t="str">
            <v>Juraszek</v>
          </cell>
          <cell r="C16" t="str">
            <v>Wiktoria</v>
          </cell>
          <cell r="D16" t="str">
            <v>Lis</v>
          </cell>
          <cell r="E16" t="str">
            <v>KJ Gzel Rybnik</v>
          </cell>
        </row>
        <row r="17">
          <cell r="B17" t="str">
            <v>Gamon</v>
          </cell>
          <cell r="C17" t="str">
            <v>Grzegorz</v>
          </cell>
          <cell r="D17" t="str">
            <v>Grabarczyk</v>
          </cell>
          <cell r="E17" t="str">
            <v>LZJ Drama Zbrosławice</v>
          </cell>
        </row>
        <row r="58">
          <cell r="C58" t="str">
            <v>Sędzia Główny:</v>
          </cell>
          <cell r="D58" t="str">
            <v>Bogdan Chrzanowski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I półf Jun Mł"/>
      <sheetName val="Arkusz1"/>
    </sheetNames>
    <sheetDataSet>
      <sheetData sheetId="0">
        <row r="2">
          <cell r="A2" t="str">
            <v>HALOWY PUCHAR  POLSKI POŁUDNIOWEJ W SKOKACH PRZEZ PRZESZKODY</v>
          </cell>
        </row>
        <row r="3">
          <cell r="A3" t="str">
            <v>ZBROSŁAWICE 01-04-2011</v>
          </cell>
        </row>
        <row r="4">
          <cell r="A4" t="str">
            <v>Konkurs nr 9 I Półfinał Juniorów Młodszych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Żaczek</v>
          </cell>
          <cell r="C8" t="str">
            <v>Aleksandra </v>
          </cell>
          <cell r="D8" t="str">
            <v>Zyguła</v>
          </cell>
          <cell r="E8" t="str">
            <v>KKJK Kraków</v>
          </cell>
        </row>
        <row r="9">
          <cell r="B9" t="str">
            <v>Otylka</v>
          </cell>
          <cell r="C9" t="str">
            <v>Wiktoria</v>
          </cell>
          <cell r="D9" t="str">
            <v>Lalko</v>
          </cell>
          <cell r="E9" t="str">
            <v>KJ Gzel Rybnik</v>
          </cell>
        </row>
        <row r="10">
          <cell r="B10" t="str">
            <v>Ekwiwalencja</v>
          </cell>
          <cell r="C10" t="str">
            <v>Aleksandra </v>
          </cell>
          <cell r="D10" t="str">
            <v>Marek</v>
          </cell>
          <cell r="E10" t="str">
            <v>LZJ Drama Zbrosławice</v>
          </cell>
        </row>
        <row r="58">
          <cell r="C58" t="str">
            <v>Sędzia Główny:</v>
          </cell>
          <cell r="D58" t="str">
            <v>Bogdan Chrzanowski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zoomScale="170" zoomScaleNormal="170" workbookViewId="0" topLeftCell="A4">
      <selection activeCell="A8" sqref="A8:A14"/>
    </sheetView>
  </sheetViews>
  <sheetFormatPr defaultColWidth="9.00390625" defaultRowHeight="12.75"/>
  <cols>
    <col min="1" max="1" width="7.125" style="0" customWidth="1"/>
    <col min="2" max="2" width="12.625" style="0" customWidth="1"/>
    <col min="4" max="4" width="10.625" style="0" customWidth="1"/>
    <col min="5" max="5" width="11.125" style="0" customWidth="1"/>
    <col min="6" max="6" width="11.75390625" style="0" customWidth="1"/>
    <col min="7" max="7" width="6.75390625" style="0" customWidth="1"/>
    <col min="8" max="8" width="6.375" style="0" customWidth="1"/>
    <col min="9" max="9" width="6.625" style="0" customWidth="1"/>
    <col min="10" max="10" width="7.625" style="0" customWidth="1"/>
  </cols>
  <sheetData>
    <row r="1" ht="12.75">
      <c r="A1" s="22" t="str">
        <f>'[2]Lista Startowa'!A1</f>
        <v>HALOWE ZAWODY REGIONALNE W SKOKACH P. PRZESZKODY</v>
      </c>
    </row>
    <row r="2" spans="1:6" s="2" customFormat="1" ht="12.75">
      <c r="A2" s="1" t="str">
        <f>'[2]Lista Startowa'!A2:E2</f>
        <v>Zawody Regionalne</v>
      </c>
      <c r="F2" s="2" t="s">
        <v>50</v>
      </c>
    </row>
    <row r="3" spans="1:10" s="2" customFormat="1" ht="23.25" customHeight="1">
      <c r="A3" s="23" t="str">
        <f>'[2]Lista Startowa'!A3:E3</f>
        <v>Konkurs nr 1  kl. "LL " dokł bez rozgr art.. 238.1.1 </v>
      </c>
      <c r="F3" s="24" t="s">
        <v>1</v>
      </c>
      <c r="G3" s="24" t="s">
        <v>2</v>
      </c>
      <c r="H3" s="24" t="s">
        <v>3</v>
      </c>
      <c r="I3" s="24" t="s">
        <v>4</v>
      </c>
      <c r="J3" s="24" t="s">
        <v>5</v>
      </c>
    </row>
    <row r="4" spans="1:10" s="2" customFormat="1" ht="12.75">
      <c r="A4" s="1" t="str">
        <f>'[2]Lista Startowa'!A4:E4</f>
        <v>ZBROSŁAWICE   1.04.2011</v>
      </c>
      <c r="F4" s="4">
        <v>325</v>
      </c>
      <c r="G4" s="4">
        <v>9</v>
      </c>
      <c r="H4" s="4">
        <v>10</v>
      </c>
      <c r="I4" s="25">
        <v>67</v>
      </c>
      <c r="J4" s="4">
        <v>360</v>
      </c>
    </row>
    <row r="5" spans="1:10" ht="12.75">
      <c r="A5" s="26"/>
      <c r="B5" s="27"/>
      <c r="C5" s="27"/>
      <c r="D5" s="1" t="s">
        <v>6</v>
      </c>
      <c r="E5" s="27"/>
      <c r="F5" s="27"/>
      <c r="G5" s="28"/>
      <c r="H5" s="28"/>
      <c r="I5" s="28"/>
      <c r="J5" s="28"/>
    </row>
    <row r="6" spans="1:10" s="11" customFormat="1" ht="25.5" customHeight="1">
      <c r="A6" s="7" t="s">
        <v>7</v>
      </c>
      <c r="B6" s="8" t="str">
        <f>'[2]Lista Startowa'!B7</f>
        <v>Koń</v>
      </c>
      <c r="C6" s="9" t="str">
        <f>'[2]Lista Startowa'!C7</f>
        <v>Zawodnik</v>
      </c>
      <c r="D6" s="10"/>
      <c r="E6" s="68" t="str">
        <f>'[2]Lista Startowa'!E7</f>
        <v>Klub</v>
      </c>
      <c r="F6" s="68"/>
      <c r="G6" s="8" t="s">
        <v>51</v>
      </c>
      <c r="H6" s="8" t="s">
        <v>9</v>
      </c>
      <c r="I6" s="8" t="s">
        <v>10</v>
      </c>
      <c r="J6" s="8" t="s">
        <v>11</v>
      </c>
    </row>
    <row r="7" spans="1:10" ht="12.75">
      <c r="A7" s="29" t="s">
        <v>52</v>
      </c>
      <c r="B7" s="17" t="str">
        <f>'[2]Lista Startowa'!B22</f>
        <v>Akacja</v>
      </c>
      <c r="C7" s="17" t="str">
        <f>'[2]Lista Startowa'!C22</f>
        <v>Magdalena </v>
      </c>
      <c r="D7" s="17" t="str">
        <f>'[2]Lista Startowa'!D22</f>
        <v>Błaszczyk</v>
      </c>
      <c r="E7" s="18" t="str">
        <f>'[2]Lista Startowa'!E22</f>
        <v>TS Kuźnia Rybnik</v>
      </c>
      <c r="F7" s="19"/>
      <c r="G7" s="4">
        <v>0</v>
      </c>
      <c r="H7" s="30">
        <v>56.87</v>
      </c>
      <c r="I7" s="4" t="str">
        <f aca="true" t="shared" si="0" ref="I7:I21">IF($I$4-H7&lt;0,(ROUNDUP((($I$4-H7)/4),0))*-1,"0")</f>
        <v>0</v>
      </c>
      <c r="J7" s="4">
        <f aca="true" t="shared" si="1" ref="J7:J19">G7+I7</f>
        <v>0</v>
      </c>
    </row>
    <row r="8" spans="1:10" ht="12.75">
      <c r="A8" s="29" t="s">
        <v>52</v>
      </c>
      <c r="B8" s="17" t="str">
        <f>'[2]Lista Startowa'!B12</f>
        <v>Gniewosz</v>
      </c>
      <c r="C8" s="17" t="str">
        <f>'[2]Lista Startowa'!C12</f>
        <v>Maja</v>
      </c>
      <c r="D8" s="17" t="str">
        <f>'[2]Lista Startowa'!D12</f>
        <v>Popiół</v>
      </c>
      <c r="E8" s="18" t="str">
        <f>'[2]Lista Startowa'!E12</f>
        <v>LZJ Drama Zbrosławice</v>
      </c>
      <c r="F8" s="19"/>
      <c r="G8" s="4">
        <v>0</v>
      </c>
      <c r="H8" s="30">
        <v>57.9</v>
      </c>
      <c r="I8" s="4" t="str">
        <f t="shared" si="0"/>
        <v>0</v>
      </c>
      <c r="J8" s="4">
        <f t="shared" si="1"/>
        <v>0</v>
      </c>
    </row>
    <row r="9" spans="1:10" ht="12.75">
      <c r="A9" s="29" t="s">
        <v>52</v>
      </c>
      <c r="B9" s="17" t="str">
        <f>'[2]Lista Startowa'!B20</f>
        <v>Emma</v>
      </c>
      <c r="C9" s="17" t="str">
        <f>'[2]Lista Startowa'!C20</f>
        <v>Szymon</v>
      </c>
      <c r="D9" s="17" t="str">
        <f>'[2]Lista Startowa'!D20</f>
        <v>Mądrala</v>
      </c>
      <c r="E9" s="18" t="str">
        <f>'[2]Lista Startowa'!E20</f>
        <v>LZJ Drama Zbrosławice</v>
      </c>
      <c r="F9" s="19"/>
      <c r="G9" s="4">
        <v>0</v>
      </c>
      <c r="H9" s="30">
        <v>59.37</v>
      </c>
      <c r="I9" s="4" t="str">
        <f t="shared" si="0"/>
        <v>0</v>
      </c>
      <c r="J9" s="4">
        <f t="shared" si="1"/>
        <v>0</v>
      </c>
    </row>
    <row r="10" spans="1:10" ht="12.75">
      <c r="A10" s="29" t="s">
        <v>52</v>
      </c>
      <c r="B10" s="17" t="str">
        <f>'[2]Lista Startowa'!B14</f>
        <v>Giordina</v>
      </c>
      <c r="C10" s="17" t="str">
        <f>'[2]Lista Startowa'!C14</f>
        <v>Monika </v>
      </c>
      <c r="D10" s="17" t="str">
        <f>'[2]Lista Startowa'!D14</f>
        <v>Skwara</v>
      </c>
      <c r="E10" s="18" t="str">
        <f>'[2]Lista Startowa'!E14</f>
        <v>KJ Zbrosławice</v>
      </c>
      <c r="F10" s="19"/>
      <c r="G10" s="4">
        <v>0</v>
      </c>
      <c r="H10" s="30">
        <v>59.88</v>
      </c>
      <c r="I10" s="4" t="str">
        <f t="shared" si="0"/>
        <v>0</v>
      </c>
      <c r="J10" s="4">
        <f t="shared" si="1"/>
        <v>0</v>
      </c>
    </row>
    <row r="11" spans="1:10" ht="12.75">
      <c r="A11" s="29" t="s">
        <v>52</v>
      </c>
      <c r="B11" s="17" t="str">
        <f>'[2]Lista Startowa'!B8</f>
        <v>Madlen</v>
      </c>
      <c r="C11" s="17" t="str">
        <f>'[2]Lista Startowa'!C8</f>
        <v>Monika</v>
      </c>
      <c r="D11" s="17" t="str">
        <f>'[2]Lista Startowa'!D8</f>
        <v>Wójcik</v>
      </c>
      <c r="E11" s="18" t="str">
        <f>'[2]Lista Startowa'!E8</f>
        <v>JKS Czanki Międzyrzecze</v>
      </c>
      <c r="F11" s="19"/>
      <c r="G11" s="4">
        <v>0</v>
      </c>
      <c r="H11" s="30">
        <v>60.12</v>
      </c>
      <c r="I11" s="4" t="str">
        <f t="shared" si="0"/>
        <v>0</v>
      </c>
      <c r="J11" s="4">
        <f t="shared" si="1"/>
        <v>0</v>
      </c>
    </row>
    <row r="12" spans="1:10" ht="12.75">
      <c r="A12" s="29" t="s">
        <v>52</v>
      </c>
      <c r="B12" s="17" t="str">
        <f>'[2]Lista Startowa'!B16</f>
        <v>Lady Lima</v>
      </c>
      <c r="C12" s="17" t="str">
        <f>'[2]Lista Startowa'!C16</f>
        <v>Marek</v>
      </c>
      <c r="D12" s="17" t="str">
        <f>'[2]Lista Startowa'!D16</f>
        <v>Szweda</v>
      </c>
      <c r="E12" s="18" t="str">
        <f>'[2]Lista Startowa'!E16</f>
        <v>LKJ Ochaby</v>
      </c>
      <c r="F12" s="19"/>
      <c r="G12" s="4">
        <v>0</v>
      </c>
      <c r="H12" s="30">
        <v>62.49</v>
      </c>
      <c r="I12" s="4" t="str">
        <f t="shared" si="0"/>
        <v>0</v>
      </c>
      <c r="J12" s="4">
        <f t="shared" si="1"/>
        <v>0</v>
      </c>
    </row>
    <row r="13" spans="1:10" ht="12.75">
      <c r="A13" s="29" t="s">
        <v>52</v>
      </c>
      <c r="B13" s="17" t="str">
        <f>'[2]Lista Startowa'!B18</f>
        <v>Lala R</v>
      </c>
      <c r="C13" s="17" t="str">
        <f>'[2]Lista Startowa'!C18</f>
        <v>Magdalena </v>
      </c>
      <c r="D13" s="17" t="str">
        <f>'[2]Lista Startowa'!D18</f>
        <v>Kościelna</v>
      </c>
      <c r="E13" s="18" t="str">
        <f>'[2]Lista Startowa'!E18</f>
        <v>KJ Gzel Rybnik</v>
      </c>
      <c r="F13" s="19"/>
      <c r="G13" s="4">
        <v>0</v>
      </c>
      <c r="H13" s="30">
        <v>63.16</v>
      </c>
      <c r="I13" s="4" t="str">
        <f t="shared" si="0"/>
        <v>0</v>
      </c>
      <c r="J13" s="4">
        <f t="shared" si="1"/>
        <v>0</v>
      </c>
    </row>
    <row r="14" spans="1:10" ht="12.75">
      <c r="A14" s="29" t="s">
        <v>52</v>
      </c>
      <c r="B14" s="17" t="str">
        <f>'[2]Lista Startowa'!B19</f>
        <v>Arena</v>
      </c>
      <c r="C14" s="17" t="str">
        <f>'[2]Lista Startowa'!C19</f>
        <v>Wiktor</v>
      </c>
      <c r="D14" s="17" t="str">
        <f>'[2]Lista Startowa'!D19</f>
        <v>Larkowski</v>
      </c>
      <c r="E14" s="18" t="str">
        <f>'[2]Lista Startowa'!E19</f>
        <v>KJ Zbrosławice</v>
      </c>
      <c r="F14" s="19"/>
      <c r="G14" s="4">
        <v>0</v>
      </c>
      <c r="H14" s="30">
        <v>65.07</v>
      </c>
      <c r="I14" s="4" t="str">
        <f t="shared" si="0"/>
        <v>0</v>
      </c>
      <c r="J14" s="4">
        <f t="shared" si="1"/>
        <v>0</v>
      </c>
    </row>
    <row r="15" spans="1:10" ht="12.75">
      <c r="A15" s="29" t="s">
        <v>53</v>
      </c>
      <c r="B15" s="17" t="str">
        <f>'[2]Lista Startowa'!B10</f>
        <v>Estera</v>
      </c>
      <c r="C15" s="17" t="str">
        <f>'[2]Lista Startowa'!C10</f>
        <v>Angelika</v>
      </c>
      <c r="D15" s="17" t="str">
        <f>'[2]Lista Startowa'!D10</f>
        <v>Kucjas</v>
      </c>
      <c r="E15" s="18" t="str">
        <f>'[2]Lista Startowa'!E10</f>
        <v>KJ Zbrosławice</v>
      </c>
      <c r="F15" s="19"/>
      <c r="G15" s="4">
        <v>0</v>
      </c>
      <c r="H15" s="30">
        <v>67.99</v>
      </c>
      <c r="I15" s="4">
        <f t="shared" si="0"/>
        <v>1</v>
      </c>
      <c r="J15" s="4">
        <f t="shared" si="1"/>
        <v>1</v>
      </c>
    </row>
    <row r="16" spans="1:10" ht="12.75">
      <c r="A16" s="29" t="s">
        <v>54</v>
      </c>
      <c r="B16" s="17" t="str">
        <f>'[2]Lista Startowa'!B25</f>
        <v>Leap Star</v>
      </c>
      <c r="C16" s="17" t="str">
        <f>'[2]Lista Startowa'!C25</f>
        <v>Ewa</v>
      </c>
      <c r="D16" s="17" t="str">
        <f>'[2]Lista Startowa'!D25</f>
        <v>Poborska</v>
      </c>
      <c r="E16" s="18" t="str">
        <f>'[2]Lista Startowa'!E25</f>
        <v>LKJ Ochaby</v>
      </c>
      <c r="F16" s="19"/>
      <c r="G16" s="4">
        <v>4</v>
      </c>
      <c r="H16" s="30">
        <v>56.88</v>
      </c>
      <c r="I16" s="4" t="str">
        <f t="shared" si="0"/>
        <v>0</v>
      </c>
      <c r="J16" s="4">
        <f t="shared" si="1"/>
        <v>4</v>
      </c>
    </row>
    <row r="17" spans="1:10" ht="12.75">
      <c r="A17" s="29" t="s">
        <v>55</v>
      </c>
      <c r="B17" s="17" t="str">
        <f>'[2]Lista Startowa'!B23</f>
        <v>Jantar HS</v>
      </c>
      <c r="C17" s="17" t="str">
        <f>'[2]Lista Startowa'!C23</f>
        <v>Damian</v>
      </c>
      <c r="D17" s="17" t="str">
        <f>'[2]Lista Startowa'!D23</f>
        <v>Zmorek</v>
      </c>
      <c r="E17" s="18" t="str">
        <f>'[2]Lista Startowa'!E23</f>
        <v>KJ Zbrosławice</v>
      </c>
      <c r="F17" s="19"/>
      <c r="G17" s="4">
        <v>4</v>
      </c>
      <c r="H17" s="30">
        <v>73.69</v>
      </c>
      <c r="I17" s="4">
        <f t="shared" si="0"/>
        <v>2</v>
      </c>
      <c r="J17" s="4">
        <f t="shared" si="1"/>
        <v>6</v>
      </c>
    </row>
    <row r="18" spans="1:10" ht="12.75">
      <c r="A18" s="29" t="s">
        <v>56</v>
      </c>
      <c r="B18" s="17" t="str">
        <f>'[2]Lista Startowa'!B17</f>
        <v>Vernet M</v>
      </c>
      <c r="C18" s="17" t="str">
        <f>'[2]Lista Startowa'!C17</f>
        <v>Izabela </v>
      </c>
      <c r="D18" s="17" t="str">
        <f>'[2]Lista Startowa'!D17</f>
        <v>Szlosarek</v>
      </c>
      <c r="E18" s="18" t="str">
        <f>'[2]Lista Startowa'!E17</f>
        <v>TS Kuźnia Rybnik</v>
      </c>
      <c r="F18" s="19"/>
      <c r="G18" s="4">
        <v>8</v>
      </c>
      <c r="H18" s="30">
        <v>59.68</v>
      </c>
      <c r="I18" s="4" t="str">
        <f t="shared" si="0"/>
        <v>0</v>
      </c>
      <c r="J18" s="4">
        <f t="shared" si="1"/>
        <v>8</v>
      </c>
    </row>
    <row r="19" spans="1:10" ht="12.75">
      <c r="A19" s="29" t="s">
        <v>57</v>
      </c>
      <c r="B19" s="17" t="str">
        <f>'[2]Lista Startowa'!B21</f>
        <v>Leap Star</v>
      </c>
      <c r="C19" s="17" t="str">
        <f>'[2]Lista Startowa'!C21</f>
        <v>Ewa</v>
      </c>
      <c r="D19" s="17" t="str">
        <f>'[2]Lista Startowa'!D21</f>
        <v>Poborska</v>
      </c>
      <c r="E19" s="18" t="str">
        <f>'[2]Lista Startowa'!E21</f>
        <v>LKJ Ochaby</v>
      </c>
      <c r="F19" s="19"/>
      <c r="G19" s="4">
        <v>20</v>
      </c>
      <c r="H19" s="30">
        <v>123.99</v>
      </c>
      <c r="I19" s="4">
        <f t="shared" si="0"/>
        <v>15</v>
      </c>
      <c r="J19" s="4">
        <f t="shared" si="1"/>
        <v>35</v>
      </c>
    </row>
    <row r="20" spans="1:10" ht="12.75" hidden="1">
      <c r="A20" s="29" t="s">
        <v>58</v>
      </c>
      <c r="B20" s="17" t="str">
        <f>'[2]Lista Startowa'!B13</f>
        <v>Gniewosz</v>
      </c>
      <c r="C20" s="17" t="str">
        <f>'[2]Lista Startowa'!C13</f>
        <v>Maja</v>
      </c>
      <c r="D20" s="17" t="str">
        <f>'[2]Lista Startowa'!D13</f>
        <v>Popiół</v>
      </c>
      <c r="E20" s="18" t="str">
        <f>'[2]Lista Startowa'!E13</f>
        <v>LZJ Drama Zbrosławice</v>
      </c>
      <c r="F20" s="19"/>
      <c r="G20" s="4">
        <v>0</v>
      </c>
      <c r="H20" s="30">
        <v>60.6</v>
      </c>
      <c r="I20" s="4" t="str">
        <f t="shared" si="0"/>
        <v>0</v>
      </c>
      <c r="J20" s="4" t="s">
        <v>59</v>
      </c>
    </row>
    <row r="21" spans="1:10" ht="12.75" hidden="1">
      <c r="A21" s="29" t="s">
        <v>60</v>
      </c>
      <c r="B21" s="17" t="str">
        <f>'[2]Lista Startowa'!B9</f>
        <v>Madlen</v>
      </c>
      <c r="C21" s="17" t="str">
        <f>'[2]Lista Startowa'!C9</f>
        <v>Monika</v>
      </c>
      <c r="D21" s="17" t="str">
        <f>'[2]Lista Startowa'!D9</f>
        <v>Wójcik</v>
      </c>
      <c r="E21" s="18" t="str">
        <f>'[2]Lista Startowa'!E9</f>
        <v>JKS Czanki Międzyrzecze</v>
      </c>
      <c r="F21" s="19"/>
      <c r="G21" s="4">
        <v>4</v>
      </c>
      <c r="H21" s="30">
        <v>63.23</v>
      </c>
      <c r="I21" s="4" t="str">
        <f t="shared" si="0"/>
        <v>0</v>
      </c>
      <c r="J21" s="4" t="s">
        <v>59</v>
      </c>
    </row>
    <row r="22" spans="1:10" ht="12.75" hidden="1">
      <c r="A22" s="29" t="s">
        <v>61</v>
      </c>
      <c r="B22" s="17" t="str">
        <f>'[2]Lista Startowa'!B15</f>
        <v>Giordina</v>
      </c>
      <c r="C22" s="17" t="str">
        <f>'[2]Lista Startowa'!C15</f>
        <v>Monika </v>
      </c>
      <c r="D22" s="17" t="str">
        <f>'[2]Lista Startowa'!D15</f>
        <v>Skwara</v>
      </c>
      <c r="E22" s="18" t="str">
        <f>'[2]Lista Startowa'!E15</f>
        <v>KJ Zbrosławice</v>
      </c>
      <c r="F22" s="19"/>
      <c r="G22" s="4">
        <v>0</v>
      </c>
      <c r="H22" s="30" t="s">
        <v>62</v>
      </c>
      <c r="I22" s="4" t="s">
        <v>63</v>
      </c>
      <c r="J22" s="4" t="s">
        <v>59</v>
      </c>
    </row>
    <row r="23" spans="1:10" ht="12.75" hidden="1">
      <c r="A23" s="29" t="s">
        <v>64</v>
      </c>
      <c r="B23" s="17" t="str">
        <f>'[2]Lista Startowa'!B11</f>
        <v>Estera</v>
      </c>
      <c r="C23" s="17" t="str">
        <f>'[2]Lista Startowa'!C11</f>
        <v>Angelika</v>
      </c>
      <c r="D23" s="17" t="str">
        <f>'[2]Lista Startowa'!D11</f>
        <v>Kucjas</v>
      </c>
      <c r="E23" s="18" t="str">
        <f>'[2]Lista Startowa'!E11</f>
        <v>KJ Zbrosławice</v>
      </c>
      <c r="F23" s="19"/>
      <c r="G23" s="4">
        <v>0</v>
      </c>
      <c r="H23" s="30"/>
      <c r="I23" s="4" t="str">
        <f aca="true" t="shared" si="2" ref="I23:I54">IF($I$4-H23&lt;0,(ROUNDUP((($I$4-H23)/4),0))*-1,"0")</f>
        <v>0</v>
      </c>
      <c r="J23" s="4" t="s">
        <v>65</v>
      </c>
    </row>
    <row r="24" spans="1:10" ht="12.75" hidden="1">
      <c r="A24" s="29" t="s">
        <v>66</v>
      </c>
      <c r="B24" s="17" t="str">
        <f>'[2]Lista Startowa'!B24</f>
        <v>Lady Lima</v>
      </c>
      <c r="C24" s="17" t="str">
        <f>'[2]Lista Startowa'!C24</f>
        <v>Marek</v>
      </c>
      <c r="D24" s="17" t="str">
        <f>'[2]Lista Startowa'!D24</f>
        <v>Szweda</v>
      </c>
      <c r="E24" s="18" t="str">
        <f>'[2]Lista Startowa'!E24</f>
        <v>LKJ Ochaby</v>
      </c>
      <c r="F24" s="19"/>
      <c r="G24" s="4">
        <v>0</v>
      </c>
      <c r="H24" s="30"/>
      <c r="I24" s="4" t="str">
        <f t="shared" si="2"/>
        <v>0</v>
      </c>
      <c r="J24" s="4" t="s">
        <v>65</v>
      </c>
    </row>
    <row r="25" spans="1:10" ht="12.75" hidden="1">
      <c r="A25" s="29" t="s">
        <v>67</v>
      </c>
      <c r="B25" s="17">
        <f>'[2]Lista Startowa'!B26</f>
        <v>0</v>
      </c>
      <c r="C25" s="17">
        <f>'[2]Lista Startowa'!C26</f>
        <v>0</v>
      </c>
      <c r="D25" s="17">
        <f>'[2]Lista Startowa'!D26</f>
        <v>0</v>
      </c>
      <c r="E25" s="18">
        <f>'[2]Lista Startowa'!E26</f>
        <v>0</v>
      </c>
      <c r="F25" s="19"/>
      <c r="G25" s="4">
        <v>0</v>
      </c>
      <c r="H25" s="30"/>
      <c r="I25" s="4" t="str">
        <f t="shared" si="2"/>
        <v>0</v>
      </c>
      <c r="J25" s="4">
        <f aca="true" t="shared" si="3" ref="J25:J56">G25+I25</f>
        <v>0</v>
      </c>
    </row>
    <row r="26" spans="1:10" ht="12.75" hidden="1">
      <c r="A26" s="29" t="s">
        <v>68</v>
      </c>
      <c r="B26" s="17">
        <f>'[2]Lista Startowa'!B27</f>
        <v>0</v>
      </c>
      <c r="C26" s="17">
        <f>'[2]Lista Startowa'!C27</f>
        <v>0</v>
      </c>
      <c r="D26" s="17">
        <f>'[2]Lista Startowa'!D27</f>
        <v>0</v>
      </c>
      <c r="E26" s="18">
        <f>'[2]Lista Startowa'!E27</f>
        <v>0</v>
      </c>
      <c r="F26" s="19"/>
      <c r="G26" s="4">
        <v>0</v>
      </c>
      <c r="H26" s="30"/>
      <c r="I26" s="4" t="str">
        <f t="shared" si="2"/>
        <v>0</v>
      </c>
      <c r="J26" s="4">
        <f t="shared" si="3"/>
        <v>0</v>
      </c>
    </row>
    <row r="27" spans="1:10" ht="12.75" hidden="1">
      <c r="A27" s="29" t="s">
        <v>69</v>
      </c>
      <c r="B27" s="17">
        <f>'[2]Lista Startowa'!B28</f>
        <v>0</v>
      </c>
      <c r="C27" s="17">
        <f>'[2]Lista Startowa'!C28</f>
        <v>0</v>
      </c>
      <c r="D27" s="17">
        <f>'[2]Lista Startowa'!D28</f>
        <v>0</v>
      </c>
      <c r="E27" s="18">
        <f>'[2]Lista Startowa'!E28</f>
        <v>0</v>
      </c>
      <c r="F27" s="19"/>
      <c r="G27" s="4">
        <v>0</v>
      </c>
      <c r="H27" s="30"/>
      <c r="I27" s="4" t="str">
        <f t="shared" si="2"/>
        <v>0</v>
      </c>
      <c r="J27" s="4">
        <f t="shared" si="3"/>
        <v>0</v>
      </c>
    </row>
    <row r="28" spans="1:10" ht="12.75" hidden="1">
      <c r="A28" s="29" t="s">
        <v>70</v>
      </c>
      <c r="B28" s="17">
        <f>'[2]Lista Startowa'!B29</f>
        <v>0</v>
      </c>
      <c r="C28" s="17">
        <f>'[2]Lista Startowa'!C29</f>
        <v>0</v>
      </c>
      <c r="D28" s="17">
        <f>'[2]Lista Startowa'!D29</f>
        <v>0</v>
      </c>
      <c r="E28" s="18">
        <f>'[2]Lista Startowa'!E29</f>
        <v>0</v>
      </c>
      <c r="F28" s="19"/>
      <c r="G28" s="4">
        <v>0</v>
      </c>
      <c r="H28" s="30"/>
      <c r="I28" s="4" t="str">
        <f t="shared" si="2"/>
        <v>0</v>
      </c>
      <c r="J28" s="4">
        <f t="shared" si="3"/>
        <v>0</v>
      </c>
    </row>
    <row r="29" spans="1:10" ht="12.75" hidden="1">
      <c r="A29" s="29" t="s">
        <v>71</v>
      </c>
      <c r="B29" s="17">
        <f>'[2]Lista Startowa'!B30</f>
        <v>0</v>
      </c>
      <c r="C29" s="17">
        <f>'[2]Lista Startowa'!C30</f>
        <v>0</v>
      </c>
      <c r="D29" s="17">
        <f>'[2]Lista Startowa'!D30</f>
        <v>0</v>
      </c>
      <c r="E29" s="18">
        <f>'[2]Lista Startowa'!E30</f>
        <v>0</v>
      </c>
      <c r="F29" s="19"/>
      <c r="G29" s="4">
        <v>0</v>
      </c>
      <c r="H29" s="30"/>
      <c r="I29" s="4" t="str">
        <f t="shared" si="2"/>
        <v>0</v>
      </c>
      <c r="J29" s="4">
        <f t="shared" si="3"/>
        <v>0</v>
      </c>
    </row>
    <row r="30" spans="1:10" ht="12.75" hidden="1">
      <c r="A30" s="29" t="s">
        <v>72</v>
      </c>
      <c r="B30" s="17">
        <f>'[2]Lista Startowa'!B31</f>
        <v>0</v>
      </c>
      <c r="C30" s="17">
        <f>'[2]Lista Startowa'!C31</f>
        <v>0</v>
      </c>
      <c r="D30" s="17">
        <f>'[2]Lista Startowa'!D31</f>
        <v>0</v>
      </c>
      <c r="E30" s="18">
        <f>'[2]Lista Startowa'!E31</f>
        <v>0</v>
      </c>
      <c r="F30" s="19"/>
      <c r="G30" s="4">
        <v>0</v>
      </c>
      <c r="H30" s="30"/>
      <c r="I30" s="4" t="str">
        <f t="shared" si="2"/>
        <v>0</v>
      </c>
      <c r="J30" s="4">
        <f t="shared" si="3"/>
        <v>0</v>
      </c>
    </row>
    <row r="31" spans="1:10" ht="12.75" hidden="1">
      <c r="A31" s="29" t="s">
        <v>73</v>
      </c>
      <c r="B31" s="17">
        <f>'[2]Lista Startowa'!B32</f>
        <v>0</v>
      </c>
      <c r="C31" s="17">
        <f>'[2]Lista Startowa'!C32</f>
        <v>0</v>
      </c>
      <c r="D31" s="17">
        <f>'[2]Lista Startowa'!D32</f>
        <v>0</v>
      </c>
      <c r="E31" s="18">
        <f>'[2]Lista Startowa'!E32</f>
        <v>0</v>
      </c>
      <c r="F31" s="19"/>
      <c r="G31" s="4">
        <v>0</v>
      </c>
      <c r="H31" s="30"/>
      <c r="I31" s="4" t="str">
        <f t="shared" si="2"/>
        <v>0</v>
      </c>
      <c r="J31" s="4">
        <f t="shared" si="3"/>
        <v>0</v>
      </c>
    </row>
    <row r="32" spans="1:10" ht="12.75" hidden="1">
      <c r="A32" s="29" t="s">
        <v>74</v>
      </c>
      <c r="B32" s="17">
        <f>'[2]Lista Startowa'!B33</f>
        <v>0</v>
      </c>
      <c r="C32" s="17">
        <f>'[2]Lista Startowa'!C33</f>
        <v>0</v>
      </c>
      <c r="D32" s="17">
        <f>'[2]Lista Startowa'!D33</f>
        <v>0</v>
      </c>
      <c r="E32" s="18">
        <f>'[2]Lista Startowa'!E33</f>
        <v>0</v>
      </c>
      <c r="F32" s="19"/>
      <c r="G32" s="4">
        <v>0</v>
      </c>
      <c r="H32" s="30"/>
      <c r="I32" s="4" t="str">
        <f t="shared" si="2"/>
        <v>0</v>
      </c>
      <c r="J32" s="4">
        <f t="shared" si="3"/>
        <v>0</v>
      </c>
    </row>
    <row r="33" spans="1:10" ht="12.75" hidden="1">
      <c r="A33" s="29" t="s">
        <v>75</v>
      </c>
      <c r="B33" s="17">
        <f>'[2]Lista Startowa'!B34</f>
        <v>0</v>
      </c>
      <c r="C33" s="17">
        <f>'[2]Lista Startowa'!C34</f>
        <v>0</v>
      </c>
      <c r="D33" s="17">
        <f>'[2]Lista Startowa'!D34</f>
        <v>0</v>
      </c>
      <c r="E33" s="18">
        <f>'[2]Lista Startowa'!E34</f>
        <v>0</v>
      </c>
      <c r="F33" s="19"/>
      <c r="G33" s="4">
        <v>0</v>
      </c>
      <c r="H33" s="30"/>
      <c r="I33" s="4" t="str">
        <f t="shared" si="2"/>
        <v>0</v>
      </c>
      <c r="J33" s="4">
        <f t="shared" si="3"/>
        <v>0</v>
      </c>
    </row>
    <row r="34" spans="1:10" ht="12.75" hidden="1">
      <c r="A34" s="29" t="s">
        <v>76</v>
      </c>
      <c r="B34" s="17">
        <f>'[2]Lista Startowa'!B35</f>
        <v>0</v>
      </c>
      <c r="C34" s="17">
        <f>'[2]Lista Startowa'!C35</f>
        <v>0</v>
      </c>
      <c r="D34" s="17">
        <f>'[2]Lista Startowa'!D35</f>
        <v>0</v>
      </c>
      <c r="E34" s="18">
        <f>'[2]Lista Startowa'!E35</f>
        <v>0</v>
      </c>
      <c r="F34" s="19"/>
      <c r="G34" s="4">
        <v>0</v>
      </c>
      <c r="H34" s="30"/>
      <c r="I34" s="4" t="str">
        <f t="shared" si="2"/>
        <v>0</v>
      </c>
      <c r="J34" s="4">
        <f t="shared" si="3"/>
        <v>0</v>
      </c>
    </row>
    <row r="35" spans="1:10" ht="12.75" hidden="1">
      <c r="A35" s="29" t="s">
        <v>77</v>
      </c>
      <c r="B35" s="17">
        <f>'[2]Lista Startowa'!B36</f>
        <v>0</v>
      </c>
      <c r="C35" s="17">
        <f>'[2]Lista Startowa'!C36</f>
        <v>0</v>
      </c>
      <c r="D35" s="17">
        <f>'[2]Lista Startowa'!D36</f>
        <v>0</v>
      </c>
      <c r="E35" s="18">
        <f>'[2]Lista Startowa'!E36</f>
        <v>0</v>
      </c>
      <c r="F35" s="19"/>
      <c r="G35" s="4">
        <v>0</v>
      </c>
      <c r="H35" s="30"/>
      <c r="I35" s="4" t="str">
        <f t="shared" si="2"/>
        <v>0</v>
      </c>
      <c r="J35" s="4">
        <f t="shared" si="3"/>
        <v>0</v>
      </c>
    </row>
    <row r="36" spans="1:10" ht="12.75" hidden="1">
      <c r="A36" s="29" t="s">
        <v>78</v>
      </c>
      <c r="B36" s="17">
        <f>'[2]Lista Startowa'!B37</f>
        <v>0</v>
      </c>
      <c r="C36" s="17">
        <f>'[2]Lista Startowa'!C37</f>
        <v>0</v>
      </c>
      <c r="D36" s="17">
        <f>'[2]Lista Startowa'!D37</f>
        <v>0</v>
      </c>
      <c r="E36" s="18">
        <f>'[2]Lista Startowa'!E37</f>
        <v>0</v>
      </c>
      <c r="F36" s="19"/>
      <c r="G36" s="4">
        <v>0</v>
      </c>
      <c r="H36" s="30"/>
      <c r="I36" s="4" t="str">
        <f t="shared" si="2"/>
        <v>0</v>
      </c>
      <c r="J36" s="4">
        <f t="shared" si="3"/>
        <v>0</v>
      </c>
    </row>
    <row r="37" spans="1:10" ht="12.75" hidden="1">
      <c r="A37" s="29" t="s">
        <v>79</v>
      </c>
      <c r="B37" s="17">
        <f>'[2]Lista Startowa'!B38</f>
        <v>0</v>
      </c>
      <c r="C37" s="17">
        <f>'[2]Lista Startowa'!C38</f>
        <v>0</v>
      </c>
      <c r="D37" s="17">
        <f>'[2]Lista Startowa'!D38</f>
        <v>0</v>
      </c>
      <c r="E37" s="18">
        <f>'[2]Lista Startowa'!E38</f>
        <v>0</v>
      </c>
      <c r="F37" s="19"/>
      <c r="G37" s="4">
        <v>0</v>
      </c>
      <c r="H37" s="30"/>
      <c r="I37" s="4" t="str">
        <f t="shared" si="2"/>
        <v>0</v>
      </c>
      <c r="J37" s="4">
        <f t="shared" si="3"/>
        <v>0</v>
      </c>
    </row>
    <row r="38" spans="1:10" ht="12.75" hidden="1">
      <c r="A38" s="29" t="s">
        <v>80</v>
      </c>
      <c r="B38" s="17">
        <f>'[2]Lista Startowa'!B39</f>
        <v>0</v>
      </c>
      <c r="C38" s="17">
        <f>'[2]Lista Startowa'!C39</f>
        <v>0</v>
      </c>
      <c r="D38" s="17">
        <f>'[2]Lista Startowa'!D39</f>
        <v>0</v>
      </c>
      <c r="E38" s="18">
        <f>'[2]Lista Startowa'!E39</f>
        <v>0</v>
      </c>
      <c r="F38" s="19"/>
      <c r="G38" s="4">
        <v>0</v>
      </c>
      <c r="H38" s="30"/>
      <c r="I38" s="4" t="str">
        <f t="shared" si="2"/>
        <v>0</v>
      </c>
      <c r="J38" s="4">
        <f t="shared" si="3"/>
        <v>0</v>
      </c>
    </row>
    <row r="39" spans="1:10" ht="12.75" hidden="1">
      <c r="A39" s="29" t="s">
        <v>81</v>
      </c>
      <c r="B39" s="17">
        <f>'[2]Lista Startowa'!B40</f>
        <v>0</v>
      </c>
      <c r="C39" s="17">
        <f>'[2]Lista Startowa'!C40</f>
        <v>0</v>
      </c>
      <c r="D39" s="17">
        <f>'[2]Lista Startowa'!D40</f>
        <v>0</v>
      </c>
      <c r="E39" s="18">
        <f>'[2]Lista Startowa'!E40</f>
        <v>0</v>
      </c>
      <c r="F39" s="19"/>
      <c r="G39" s="4">
        <v>0</v>
      </c>
      <c r="H39" s="30"/>
      <c r="I39" s="4" t="str">
        <f t="shared" si="2"/>
        <v>0</v>
      </c>
      <c r="J39" s="4">
        <f t="shared" si="3"/>
        <v>0</v>
      </c>
    </row>
    <row r="40" spans="1:10" ht="12.75" hidden="1">
      <c r="A40" s="29" t="s">
        <v>82</v>
      </c>
      <c r="B40" s="17">
        <f>'[2]Lista Startowa'!B41</f>
        <v>0</v>
      </c>
      <c r="C40" s="17">
        <f>'[2]Lista Startowa'!C41</f>
        <v>0</v>
      </c>
      <c r="D40" s="17">
        <f>'[2]Lista Startowa'!D41</f>
        <v>0</v>
      </c>
      <c r="E40" s="18">
        <f>'[2]Lista Startowa'!E41</f>
        <v>0</v>
      </c>
      <c r="F40" s="19"/>
      <c r="G40" s="4">
        <v>0</v>
      </c>
      <c r="H40" s="30"/>
      <c r="I40" s="4" t="str">
        <f t="shared" si="2"/>
        <v>0</v>
      </c>
      <c r="J40" s="4">
        <f t="shared" si="3"/>
        <v>0</v>
      </c>
    </row>
    <row r="41" spans="1:10" ht="12.75" hidden="1">
      <c r="A41" s="29" t="s">
        <v>83</v>
      </c>
      <c r="B41" s="17">
        <f>'[2]Lista Startowa'!B42</f>
        <v>0</v>
      </c>
      <c r="C41" s="17">
        <f>'[2]Lista Startowa'!C42</f>
        <v>0</v>
      </c>
      <c r="D41" s="17">
        <f>'[2]Lista Startowa'!D42</f>
        <v>0</v>
      </c>
      <c r="E41" s="18">
        <f>'[2]Lista Startowa'!E42</f>
        <v>0</v>
      </c>
      <c r="F41" s="19"/>
      <c r="G41" s="4">
        <v>0</v>
      </c>
      <c r="H41" s="30"/>
      <c r="I41" s="4" t="str">
        <f t="shared" si="2"/>
        <v>0</v>
      </c>
      <c r="J41" s="4">
        <f t="shared" si="3"/>
        <v>0</v>
      </c>
    </row>
    <row r="42" spans="1:10" ht="12.75" hidden="1">
      <c r="A42" s="29" t="s">
        <v>84</v>
      </c>
      <c r="B42" s="17">
        <f>'[2]Lista Startowa'!B43</f>
        <v>0</v>
      </c>
      <c r="C42" s="17">
        <f>'[2]Lista Startowa'!C43</f>
        <v>0</v>
      </c>
      <c r="D42" s="17">
        <f>'[2]Lista Startowa'!D43</f>
        <v>0</v>
      </c>
      <c r="E42" s="18">
        <f>'[2]Lista Startowa'!E43</f>
        <v>0</v>
      </c>
      <c r="F42" s="19"/>
      <c r="G42" s="4">
        <v>0</v>
      </c>
      <c r="H42" s="30"/>
      <c r="I42" s="4" t="str">
        <f t="shared" si="2"/>
        <v>0</v>
      </c>
      <c r="J42" s="4">
        <f t="shared" si="3"/>
        <v>0</v>
      </c>
    </row>
    <row r="43" spans="1:10" ht="12.75" hidden="1">
      <c r="A43" s="29" t="s">
        <v>85</v>
      </c>
      <c r="B43" s="17">
        <f>'[2]Lista Startowa'!B44</f>
        <v>0</v>
      </c>
      <c r="C43" s="17">
        <f>'[2]Lista Startowa'!C44</f>
        <v>0</v>
      </c>
      <c r="D43" s="17">
        <f>'[2]Lista Startowa'!D44</f>
        <v>0</v>
      </c>
      <c r="E43" s="18">
        <f>'[2]Lista Startowa'!E44</f>
        <v>0</v>
      </c>
      <c r="F43" s="19"/>
      <c r="G43" s="4">
        <v>0</v>
      </c>
      <c r="H43" s="30"/>
      <c r="I43" s="4" t="str">
        <f t="shared" si="2"/>
        <v>0</v>
      </c>
      <c r="J43" s="4">
        <f t="shared" si="3"/>
        <v>0</v>
      </c>
    </row>
    <row r="44" spans="1:10" ht="12.75" hidden="1">
      <c r="A44" s="29" t="s">
        <v>86</v>
      </c>
      <c r="B44" s="17">
        <f>'[2]Lista Startowa'!B45</f>
        <v>0</v>
      </c>
      <c r="C44" s="17">
        <f>'[2]Lista Startowa'!C45</f>
        <v>0</v>
      </c>
      <c r="D44" s="17">
        <f>'[2]Lista Startowa'!D45</f>
        <v>0</v>
      </c>
      <c r="E44" s="18">
        <f>'[2]Lista Startowa'!E45</f>
        <v>0</v>
      </c>
      <c r="F44" s="19"/>
      <c r="G44" s="4">
        <v>0</v>
      </c>
      <c r="H44" s="30"/>
      <c r="I44" s="4" t="str">
        <f t="shared" si="2"/>
        <v>0</v>
      </c>
      <c r="J44" s="4">
        <f t="shared" si="3"/>
        <v>0</v>
      </c>
    </row>
    <row r="45" spans="1:10" ht="12.75" hidden="1">
      <c r="A45" s="29" t="s">
        <v>87</v>
      </c>
      <c r="B45" s="17">
        <f>'[2]Lista Startowa'!B46</f>
        <v>0</v>
      </c>
      <c r="C45" s="17">
        <f>'[2]Lista Startowa'!C46</f>
        <v>0</v>
      </c>
      <c r="D45" s="17">
        <f>'[2]Lista Startowa'!D46</f>
        <v>0</v>
      </c>
      <c r="E45" s="18">
        <f>'[2]Lista Startowa'!E46</f>
        <v>0</v>
      </c>
      <c r="F45" s="19"/>
      <c r="G45" s="4">
        <v>0</v>
      </c>
      <c r="H45" s="30"/>
      <c r="I45" s="4" t="str">
        <f t="shared" si="2"/>
        <v>0</v>
      </c>
      <c r="J45" s="4">
        <f t="shared" si="3"/>
        <v>0</v>
      </c>
    </row>
    <row r="46" spans="1:10" ht="12.75" hidden="1">
      <c r="A46" s="29" t="s">
        <v>88</v>
      </c>
      <c r="B46" s="17">
        <f>'[2]Lista Startowa'!B47</f>
        <v>0</v>
      </c>
      <c r="C46" s="17">
        <f>'[2]Lista Startowa'!C47</f>
        <v>0</v>
      </c>
      <c r="D46" s="17">
        <f>'[2]Lista Startowa'!D47</f>
        <v>0</v>
      </c>
      <c r="E46" s="18">
        <f>'[2]Lista Startowa'!E47</f>
        <v>0</v>
      </c>
      <c r="F46" s="19"/>
      <c r="G46" s="4">
        <v>0</v>
      </c>
      <c r="H46" s="30"/>
      <c r="I46" s="4" t="str">
        <f t="shared" si="2"/>
        <v>0</v>
      </c>
      <c r="J46" s="4">
        <f t="shared" si="3"/>
        <v>0</v>
      </c>
    </row>
    <row r="47" spans="1:10" ht="12.75" hidden="1">
      <c r="A47" s="29" t="s">
        <v>89</v>
      </c>
      <c r="B47" s="17">
        <f>'[2]Lista Startowa'!B48</f>
        <v>0</v>
      </c>
      <c r="C47" s="17">
        <f>'[2]Lista Startowa'!C48</f>
        <v>0</v>
      </c>
      <c r="D47" s="17">
        <f>'[2]Lista Startowa'!D48</f>
        <v>0</v>
      </c>
      <c r="E47" s="18">
        <f>'[2]Lista Startowa'!E48</f>
        <v>0</v>
      </c>
      <c r="F47" s="19"/>
      <c r="G47" s="4">
        <v>0</v>
      </c>
      <c r="H47" s="30"/>
      <c r="I47" s="4" t="str">
        <f t="shared" si="2"/>
        <v>0</v>
      </c>
      <c r="J47" s="4">
        <f t="shared" si="3"/>
        <v>0</v>
      </c>
    </row>
    <row r="48" spans="1:10" ht="12.75" hidden="1">
      <c r="A48" s="29" t="s">
        <v>90</v>
      </c>
      <c r="B48" s="17">
        <f>'[2]Lista Startowa'!B49</f>
        <v>0</v>
      </c>
      <c r="C48" s="17">
        <f>'[2]Lista Startowa'!C49</f>
        <v>0</v>
      </c>
      <c r="D48" s="17">
        <f>'[2]Lista Startowa'!D49</f>
        <v>0</v>
      </c>
      <c r="E48" s="18">
        <f>'[2]Lista Startowa'!E49</f>
        <v>0</v>
      </c>
      <c r="F48" s="19"/>
      <c r="G48" s="4">
        <v>0</v>
      </c>
      <c r="H48" s="30"/>
      <c r="I48" s="4" t="str">
        <f t="shared" si="2"/>
        <v>0</v>
      </c>
      <c r="J48" s="4">
        <f t="shared" si="3"/>
        <v>0</v>
      </c>
    </row>
    <row r="49" spans="1:10" ht="12.75" hidden="1">
      <c r="A49" s="29" t="s">
        <v>91</v>
      </c>
      <c r="B49" s="17">
        <f>'[2]Lista Startowa'!B50</f>
        <v>0</v>
      </c>
      <c r="C49" s="17">
        <f>'[2]Lista Startowa'!C50</f>
        <v>0</v>
      </c>
      <c r="D49" s="17">
        <f>'[2]Lista Startowa'!D50</f>
        <v>0</v>
      </c>
      <c r="E49" s="18">
        <f>'[2]Lista Startowa'!E50</f>
        <v>0</v>
      </c>
      <c r="F49" s="19"/>
      <c r="G49" s="4">
        <v>0</v>
      </c>
      <c r="H49" s="30"/>
      <c r="I49" s="4" t="str">
        <f t="shared" si="2"/>
        <v>0</v>
      </c>
      <c r="J49" s="4">
        <f t="shared" si="3"/>
        <v>0</v>
      </c>
    </row>
    <row r="50" spans="1:10" ht="12.75" hidden="1">
      <c r="A50" s="29" t="s">
        <v>92</v>
      </c>
      <c r="B50" s="17">
        <f>'[2]Lista Startowa'!B51</f>
        <v>0</v>
      </c>
      <c r="C50" s="17">
        <f>'[2]Lista Startowa'!C51</f>
        <v>0</v>
      </c>
      <c r="D50" s="17">
        <f>'[2]Lista Startowa'!D51</f>
        <v>0</v>
      </c>
      <c r="E50" s="18">
        <f>'[2]Lista Startowa'!E51</f>
        <v>0</v>
      </c>
      <c r="F50" s="19"/>
      <c r="G50" s="4">
        <v>0</v>
      </c>
      <c r="H50" s="30"/>
      <c r="I50" s="4" t="str">
        <f t="shared" si="2"/>
        <v>0</v>
      </c>
      <c r="J50" s="4">
        <f t="shared" si="3"/>
        <v>0</v>
      </c>
    </row>
    <row r="51" spans="1:10" ht="12.75" hidden="1">
      <c r="A51" s="29" t="s">
        <v>93</v>
      </c>
      <c r="B51" s="17">
        <f>'[2]Lista Startowa'!B52</f>
        <v>0</v>
      </c>
      <c r="C51" s="17">
        <f>'[2]Lista Startowa'!C52</f>
        <v>0</v>
      </c>
      <c r="D51" s="17">
        <f>'[2]Lista Startowa'!D52</f>
        <v>0</v>
      </c>
      <c r="E51" s="18">
        <f>'[2]Lista Startowa'!E52</f>
        <v>0</v>
      </c>
      <c r="F51" s="19"/>
      <c r="G51" s="4">
        <v>0</v>
      </c>
      <c r="H51" s="30"/>
      <c r="I51" s="4" t="str">
        <f t="shared" si="2"/>
        <v>0</v>
      </c>
      <c r="J51" s="4">
        <f t="shared" si="3"/>
        <v>0</v>
      </c>
    </row>
    <row r="52" spans="1:10" ht="12.75" hidden="1">
      <c r="A52" s="29" t="s">
        <v>94</v>
      </c>
      <c r="B52" s="17">
        <f>'[2]Lista Startowa'!B53</f>
        <v>0</v>
      </c>
      <c r="C52" s="17">
        <f>'[2]Lista Startowa'!C53</f>
        <v>0</v>
      </c>
      <c r="D52" s="17">
        <f>'[2]Lista Startowa'!D53</f>
        <v>0</v>
      </c>
      <c r="E52" s="18">
        <f>'[2]Lista Startowa'!E53</f>
        <v>0</v>
      </c>
      <c r="F52" s="19"/>
      <c r="G52" s="4">
        <v>0</v>
      </c>
      <c r="H52" s="30"/>
      <c r="I52" s="4" t="str">
        <f t="shared" si="2"/>
        <v>0</v>
      </c>
      <c r="J52" s="4">
        <f t="shared" si="3"/>
        <v>0</v>
      </c>
    </row>
    <row r="53" spans="1:10" ht="12.75" hidden="1">
      <c r="A53" s="29" t="s">
        <v>95</v>
      </c>
      <c r="B53" s="17">
        <f>'[2]Lista Startowa'!B54</f>
        <v>0</v>
      </c>
      <c r="C53" s="17">
        <f>'[2]Lista Startowa'!C54</f>
        <v>0</v>
      </c>
      <c r="D53" s="17">
        <f>'[2]Lista Startowa'!D54</f>
        <v>0</v>
      </c>
      <c r="E53" s="18">
        <f>'[2]Lista Startowa'!E54</f>
        <v>0</v>
      </c>
      <c r="F53" s="19"/>
      <c r="G53" s="4">
        <v>0</v>
      </c>
      <c r="H53" s="30"/>
      <c r="I53" s="4" t="str">
        <f t="shared" si="2"/>
        <v>0</v>
      </c>
      <c r="J53" s="4">
        <f t="shared" si="3"/>
        <v>0</v>
      </c>
    </row>
    <row r="54" spans="1:10" ht="12.75" hidden="1">
      <c r="A54" s="29" t="s">
        <v>96</v>
      </c>
      <c r="B54" s="17">
        <f>'[2]Lista Startowa'!B55</f>
        <v>0</v>
      </c>
      <c r="C54" s="17">
        <f>'[2]Lista Startowa'!C55</f>
        <v>0</v>
      </c>
      <c r="D54" s="17">
        <f>'[2]Lista Startowa'!D55</f>
        <v>0</v>
      </c>
      <c r="E54" s="18">
        <f>'[2]Lista Startowa'!E55</f>
        <v>0</v>
      </c>
      <c r="F54" s="19"/>
      <c r="G54" s="4">
        <v>0</v>
      </c>
      <c r="H54" s="30"/>
      <c r="I54" s="4" t="str">
        <f t="shared" si="2"/>
        <v>0</v>
      </c>
      <c r="J54" s="4">
        <f t="shared" si="3"/>
        <v>0</v>
      </c>
    </row>
    <row r="55" spans="1:10" ht="12.75" hidden="1">
      <c r="A55" s="29" t="s">
        <v>97</v>
      </c>
      <c r="B55" s="17">
        <f>'[2]Lista Startowa'!B56</f>
        <v>0</v>
      </c>
      <c r="C55" s="17">
        <f>'[2]Lista Startowa'!C56</f>
        <v>0</v>
      </c>
      <c r="D55" s="17">
        <f>'[2]Lista Startowa'!D56</f>
        <v>0</v>
      </c>
      <c r="E55" s="18">
        <f>'[2]Lista Startowa'!E56</f>
        <v>0</v>
      </c>
      <c r="F55" s="19"/>
      <c r="G55" s="4">
        <v>0</v>
      </c>
      <c r="H55" s="30"/>
      <c r="I55" s="4" t="str">
        <f aca="true" t="shared" si="4" ref="I55:I86">IF($I$4-H55&lt;0,(ROUNDUP((($I$4-H55)/4),0))*-1,"0")</f>
        <v>0</v>
      </c>
      <c r="J55" s="4">
        <f t="shared" si="3"/>
        <v>0</v>
      </c>
    </row>
    <row r="56" spans="1:10" ht="12.75" hidden="1">
      <c r="A56" s="29" t="s">
        <v>98</v>
      </c>
      <c r="B56" s="17">
        <f>'[2]Lista Startowa'!B57</f>
        <v>0</v>
      </c>
      <c r="C56" s="17">
        <f>'[2]Lista Startowa'!C57</f>
        <v>0</v>
      </c>
      <c r="D56" s="17">
        <f>'[2]Lista Startowa'!D57</f>
        <v>0</v>
      </c>
      <c r="E56" s="18">
        <f>'[2]Lista Startowa'!E57</f>
        <v>0</v>
      </c>
      <c r="F56" s="19"/>
      <c r="G56" s="4">
        <v>0</v>
      </c>
      <c r="H56" s="30"/>
      <c r="I56" s="4" t="str">
        <f t="shared" si="4"/>
        <v>0</v>
      </c>
      <c r="J56" s="4">
        <f t="shared" si="3"/>
        <v>0</v>
      </c>
    </row>
    <row r="57" spans="1:10" ht="12.75" hidden="1">
      <c r="A57" s="29" t="s">
        <v>99</v>
      </c>
      <c r="B57" s="17">
        <f>'[2]Lista Startowa'!B58</f>
        <v>0</v>
      </c>
      <c r="C57" s="17">
        <f>'[2]Lista Startowa'!C58</f>
        <v>0</v>
      </c>
      <c r="D57" s="17">
        <f>'[2]Lista Startowa'!D58</f>
        <v>0</v>
      </c>
      <c r="E57" s="18">
        <f>'[2]Lista Startowa'!E58</f>
        <v>0</v>
      </c>
      <c r="F57" s="19"/>
      <c r="G57" s="4">
        <v>0</v>
      </c>
      <c r="H57" s="30"/>
      <c r="I57" s="4" t="str">
        <f t="shared" si="4"/>
        <v>0</v>
      </c>
      <c r="J57" s="4">
        <f aca="true" t="shared" si="5" ref="J57:J88">G57+I57</f>
        <v>0</v>
      </c>
    </row>
    <row r="58" spans="1:10" ht="12.75" hidden="1">
      <c r="A58" s="29" t="s">
        <v>100</v>
      </c>
      <c r="B58" s="17">
        <f>'[2]Lista Startowa'!B59</f>
        <v>0</v>
      </c>
      <c r="C58" s="17">
        <f>'[2]Lista Startowa'!C59</f>
        <v>0</v>
      </c>
      <c r="D58" s="17">
        <f>'[2]Lista Startowa'!D59</f>
        <v>0</v>
      </c>
      <c r="E58" s="18">
        <f>'[2]Lista Startowa'!E59</f>
        <v>0</v>
      </c>
      <c r="F58" s="19"/>
      <c r="G58" s="4">
        <v>0</v>
      </c>
      <c r="H58" s="30"/>
      <c r="I58" s="4" t="str">
        <f t="shared" si="4"/>
        <v>0</v>
      </c>
      <c r="J58" s="4">
        <f t="shared" si="5"/>
        <v>0</v>
      </c>
    </row>
    <row r="59" spans="1:10" ht="12.75" hidden="1">
      <c r="A59" s="29" t="s">
        <v>101</v>
      </c>
      <c r="B59" s="17">
        <f>'[2]Lista Startowa'!B60</f>
        <v>0</v>
      </c>
      <c r="C59" s="17">
        <f>'[2]Lista Startowa'!C60</f>
        <v>0</v>
      </c>
      <c r="D59" s="17">
        <f>'[2]Lista Startowa'!D60</f>
        <v>0</v>
      </c>
      <c r="E59" s="18">
        <f>'[2]Lista Startowa'!E60</f>
        <v>0</v>
      </c>
      <c r="F59" s="19"/>
      <c r="G59" s="4">
        <v>0</v>
      </c>
      <c r="H59" s="30"/>
      <c r="I59" s="4" t="str">
        <f t="shared" si="4"/>
        <v>0</v>
      </c>
      <c r="J59" s="4">
        <f t="shared" si="5"/>
        <v>0</v>
      </c>
    </row>
    <row r="60" spans="1:10" ht="12.75" hidden="1">
      <c r="A60" s="29" t="s">
        <v>102</v>
      </c>
      <c r="B60" s="17">
        <f>'[2]Lista Startowa'!B61</f>
        <v>0</v>
      </c>
      <c r="C60" s="17">
        <f>'[2]Lista Startowa'!C61</f>
        <v>0</v>
      </c>
      <c r="D60" s="17">
        <f>'[2]Lista Startowa'!D61</f>
        <v>0</v>
      </c>
      <c r="E60" s="18">
        <f>'[2]Lista Startowa'!E61</f>
        <v>0</v>
      </c>
      <c r="F60" s="19"/>
      <c r="G60" s="4">
        <v>0</v>
      </c>
      <c r="H60" s="30"/>
      <c r="I60" s="4" t="str">
        <f t="shared" si="4"/>
        <v>0</v>
      </c>
      <c r="J60" s="4">
        <f t="shared" si="5"/>
        <v>0</v>
      </c>
    </row>
    <row r="61" spans="1:10" ht="12.75" hidden="1">
      <c r="A61" s="29" t="s">
        <v>103</v>
      </c>
      <c r="B61" s="17">
        <f>'[2]Lista Startowa'!B62</f>
        <v>0</v>
      </c>
      <c r="C61" s="17">
        <f>'[2]Lista Startowa'!C62</f>
        <v>0</v>
      </c>
      <c r="D61" s="17">
        <f>'[2]Lista Startowa'!D62</f>
        <v>0</v>
      </c>
      <c r="E61" s="18">
        <f>'[2]Lista Startowa'!E62</f>
        <v>0</v>
      </c>
      <c r="F61" s="19"/>
      <c r="G61" s="4">
        <v>0</v>
      </c>
      <c r="H61" s="30"/>
      <c r="I61" s="4" t="str">
        <f t="shared" si="4"/>
        <v>0</v>
      </c>
      <c r="J61" s="4">
        <f t="shared" si="5"/>
        <v>0</v>
      </c>
    </row>
    <row r="62" spans="1:10" ht="12.75" hidden="1">
      <c r="A62" s="29" t="s">
        <v>104</v>
      </c>
      <c r="B62" s="17">
        <f>'[2]Lista Startowa'!B63</f>
        <v>0</v>
      </c>
      <c r="C62" s="17">
        <f>'[2]Lista Startowa'!C63</f>
        <v>0</v>
      </c>
      <c r="D62" s="17">
        <f>'[2]Lista Startowa'!D63</f>
        <v>0</v>
      </c>
      <c r="E62" s="18">
        <f>'[2]Lista Startowa'!E63</f>
        <v>0</v>
      </c>
      <c r="F62" s="19"/>
      <c r="G62" s="4">
        <v>0</v>
      </c>
      <c r="H62" s="30"/>
      <c r="I62" s="4" t="str">
        <f t="shared" si="4"/>
        <v>0</v>
      </c>
      <c r="J62" s="4">
        <f t="shared" si="5"/>
        <v>0</v>
      </c>
    </row>
    <row r="63" spans="1:10" ht="12.75" hidden="1">
      <c r="A63" s="29" t="s">
        <v>105</v>
      </c>
      <c r="B63" s="17">
        <f>'[2]Lista Startowa'!B64</f>
        <v>0</v>
      </c>
      <c r="C63" s="17">
        <f>'[2]Lista Startowa'!C64</f>
        <v>0</v>
      </c>
      <c r="D63" s="17">
        <f>'[2]Lista Startowa'!D64</f>
        <v>0</v>
      </c>
      <c r="E63" s="18">
        <f>'[2]Lista Startowa'!E64</f>
        <v>0</v>
      </c>
      <c r="F63" s="19"/>
      <c r="G63" s="4">
        <v>0</v>
      </c>
      <c r="H63" s="30"/>
      <c r="I63" s="4" t="str">
        <f t="shared" si="4"/>
        <v>0</v>
      </c>
      <c r="J63" s="4">
        <f t="shared" si="5"/>
        <v>0</v>
      </c>
    </row>
    <row r="64" spans="1:10" ht="12.75" hidden="1">
      <c r="A64" s="29" t="s">
        <v>106</v>
      </c>
      <c r="B64" s="17">
        <f>'[2]Lista Startowa'!B65</f>
        <v>0</v>
      </c>
      <c r="C64" s="17">
        <f>'[2]Lista Startowa'!C65</f>
        <v>0</v>
      </c>
      <c r="D64" s="17">
        <f>'[2]Lista Startowa'!D65</f>
        <v>0</v>
      </c>
      <c r="E64" s="18">
        <f>'[2]Lista Startowa'!E65</f>
        <v>0</v>
      </c>
      <c r="F64" s="19"/>
      <c r="G64" s="4">
        <v>0</v>
      </c>
      <c r="H64" s="30"/>
      <c r="I64" s="4" t="str">
        <f t="shared" si="4"/>
        <v>0</v>
      </c>
      <c r="J64" s="4">
        <f t="shared" si="5"/>
        <v>0</v>
      </c>
    </row>
    <row r="65" spans="1:10" ht="12.75" hidden="1">
      <c r="A65" s="29" t="s">
        <v>107</v>
      </c>
      <c r="B65" s="17">
        <f>'[2]Lista Startowa'!B66</f>
        <v>0</v>
      </c>
      <c r="C65" s="17">
        <f>'[2]Lista Startowa'!C66</f>
        <v>0</v>
      </c>
      <c r="D65" s="17">
        <f>'[2]Lista Startowa'!D66</f>
        <v>0</v>
      </c>
      <c r="E65" s="18">
        <f>'[2]Lista Startowa'!E66</f>
        <v>0</v>
      </c>
      <c r="F65" s="19"/>
      <c r="G65" s="4">
        <v>0</v>
      </c>
      <c r="H65" s="30"/>
      <c r="I65" s="4" t="str">
        <f t="shared" si="4"/>
        <v>0</v>
      </c>
      <c r="J65" s="4">
        <f t="shared" si="5"/>
        <v>0</v>
      </c>
    </row>
    <row r="66" spans="1:10" ht="12.75" hidden="1">
      <c r="A66" s="29" t="s">
        <v>108</v>
      </c>
      <c r="B66" s="17">
        <f>'[2]Lista Startowa'!B67</f>
        <v>0</v>
      </c>
      <c r="C66" s="17">
        <f>'[2]Lista Startowa'!C67</f>
        <v>0</v>
      </c>
      <c r="D66" s="17">
        <f>'[2]Lista Startowa'!D67</f>
        <v>0</v>
      </c>
      <c r="E66" s="18">
        <f>'[2]Lista Startowa'!E67</f>
        <v>0</v>
      </c>
      <c r="F66" s="19"/>
      <c r="G66" s="4">
        <v>0</v>
      </c>
      <c r="H66" s="30"/>
      <c r="I66" s="4" t="str">
        <f t="shared" si="4"/>
        <v>0</v>
      </c>
      <c r="J66" s="4">
        <f t="shared" si="5"/>
        <v>0</v>
      </c>
    </row>
    <row r="67" spans="1:10" ht="12.75" hidden="1">
      <c r="A67" s="29" t="s">
        <v>109</v>
      </c>
      <c r="B67" s="17">
        <f>'[2]Lista Startowa'!B68</f>
        <v>0</v>
      </c>
      <c r="C67" s="17">
        <f>'[2]Lista Startowa'!C68</f>
        <v>0</v>
      </c>
      <c r="D67" s="17">
        <f>'[2]Lista Startowa'!D68</f>
        <v>0</v>
      </c>
      <c r="E67" s="18">
        <f>'[2]Lista Startowa'!E68</f>
        <v>0</v>
      </c>
      <c r="F67" s="19"/>
      <c r="G67" s="4">
        <v>0</v>
      </c>
      <c r="H67" s="30"/>
      <c r="I67" s="4" t="str">
        <f t="shared" si="4"/>
        <v>0</v>
      </c>
      <c r="J67" s="4">
        <f t="shared" si="5"/>
        <v>0</v>
      </c>
    </row>
    <row r="68" spans="1:10" ht="12.75" hidden="1">
      <c r="A68" s="29" t="s">
        <v>110</v>
      </c>
      <c r="B68" s="17">
        <f>'[2]Lista Startowa'!B69</f>
        <v>0</v>
      </c>
      <c r="C68" s="17">
        <f>'[2]Lista Startowa'!C69</f>
        <v>0</v>
      </c>
      <c r="D68" s="17">
        <f>'[2]Lista Startowa'!D69</f>
        <v>0</v>
      </c>
      <c r="E68" s="18">
        <f>'[2]Lista Startowa'!E69</f>
        <v>0</v>
      </c>
      <c r="F68" s="19"/>
      <c r="G68" s="4">
        <v>0</v>
      </c>
      <c r="H68" s="30"/>
      <c r="I68" s="4" t="str">
        <f t="shared" si="4"/>
        <v>0</v>
      </c>
      <c r="J68" s="4">
        <f t="shared" si="5"/>
        <v>0</v>
      </c>
    </row>
    <row r="69" spans="1:10" ht="12.75" hidden="1">
      <c r="A69" s="29" t="s">
        <v>111</v>
      </c>
      <c r="B69" s="17">
        <f>'[2]Lista Startowa'!B70</f>
        <v>0</v>
      </c>
      <c r="C69" s="17">
        <f>'[2]Lista Startowa'!C70</f>
        <v>0</v>
      </c>
      <c r="D69" s="17">
        <f>'[2]Lista Startowa'!D70</f>
        <v>0</v>
      </c>
      <c r="E69" s="18">
        <f>'[2]Lista Startowa'!E70</f>
        <v>0</v>
      </c>
      <c r="F69" s="19"/>
      <c r="G69" s="4">
        <v>0</v>
      </c>
      <c r="H69" s="30"/>
      <c r="I69" s="4" t="str">
        <f t="shared" si="4"/>
        <v>0</v>
      </c>
      <c r="J69" s="4">
        <f t="shared" si="5"/>
        <v>0</v>
      </c>
    </row>
    <row r="70" spans="1:10" ht="12.75" hidden="1">
      <c r="A70" s="29" t="s">
        <v>112</v>
      </c>
      <c r="B70" s="17">
        <f>'[2]Lista Startowa'!B71</f>
        <v>0</v>
      </c>
      <c r="C70" s="17">
        <f>'[2]Lista Startowa'!C71</f>
        <v>0</v>
      </c>
      <c r="D70" s="17">
        <f>'[2]Lista Startowa'!D71</f>
        <v>0</v>
      </c>
      <c r="E70" s="18">
        <f>'[2]Lista Startowa'!E71</f>
        <v>0</v>
      </c>
      <c r="F70" s="19"/>
      <c r="G70" s="4">
        <v>0</v>
      </c>
      <c r="H70" s="30"/>
      <c r="I70" s="4" t="str">
        <f t="shared" si="4"/>
        <v>0</v>
      </c>
      <c r="J70" s="4">
        <f t="shared" si="5"/>
        <v>0</v>
      </c>
    </row>
    <row r="71" spans="1:10" ht="12.75" hidden="1">
      <c r="A71" s="29" t="s">
        <v>113</v>
      </c>
      <c r="B71" s="17">
        <f>'[2]Lista Startowa'!B72</f>
        <v>0</v>
      </c>
      <c r="C71" s="17">
        <f>'[2]Lista Startowa'!C72</f>
        <v>0</v>
      </c>
      <c r="D71" s="17">
        <f>'[2]Lista Startowa'!D72</f>
        <v>0</v>
      </c>
      <c r="E71" s="18">
        <f>'[2]Lista Startowa'!E72</f>
        <v>0</v>
      </c>
      <c r="F71" s="19"/>
      <c r="G71" s="4">
        <v>0</v>
      </c>
      <c r="H71" s="30"/>
      <c r="I71" s="4" t="str">
        <f t="shared" si="4"/>
        <v>0</v>
      </c>
      <c r="J71" s="4">
        <f t="shared" si="5"/>
        <v>0</v>
      </c>
    </row>
    <row r="72" spans="1:10" ht="12.75" hidden="1">
      <c r="A72" s="29" t="s">
        <v>114</v>
      </c>
      <c r="B72" s="17">
        <f>'[2]Lista Startowa'!B73</f>
        <v>0</v>
      </c>
      <c r="C72" s="17">
        <f>'[2]Lista Startowa'!C73</f>
        <v>0</v>
      </c>
      <c r="D72" s="17">
        <f>'[2]Lista Startowa'!D73</f>
        <v>0</v>
      </c>
      <c r="E72" s="18">
        <f>'[2]Lista Startowa'!E73</f>
        <v>0</v>
      </c>
      <c r="F72" s="19"/>
      <c r="G72" s="4">
        <v>0</v>
      </c>
      <c r="H72" s="30"/>
      <c r="I72" s="4" t="str">
        <f t="shared" si="4"/>
        <v>0</v>
      </c>
      <c r="J72" s="4">
        <f t="shared" si="5"/>
        <v>0</v>
      </c>
    </row>
    <row r="73" spans="1:10" ht="12.75" hidden="1">
      <c r="A73" s="29" t="s">
        <v>115</v>
      </c>
      <c r="B73" s="17">
        <f>'[2]Lista Startowa'!B74</f>
        <v>0</v>
      </c>
      <c r="C73" s="17">
        <f>'[2]Lista Startowa'!C74</f>
        <v>0</v>
      </c>
      <c r="D73" s="17">
        <f>'[2]Lista Startowa'!D74</f>
        <v>0</v>
      </c>
      <c r="E73" s="18">
        <f>'[2]Lista Startowa'!E74</f>
        <v>0</v>
      </c>
      <c r="F73" s="19"/>
      <c r="G73" s="4">
        <v>0</v>
      </c>
      <c r="H73" s="30"/>
      <c r="I73" s="4" t="str">
        <f t="shared" si="4"/>
        <v>0</v>
      </c>
      <c r="J73" s="4">
        <f t="shared" si="5"/>
        <v>0</v>
      </c>
    </row>
    <row r="74" spans="1:10" ht="12.75" hidden="1">
      <c r="A74" s="29" t="s">
        <v>116</v>
      </c>
      <c r="B74" s="17">
        <f>'[2]Lista Startowa'!B75</f>
        <v>0</v>
      </c>
      <c r="C74" s="17">
        <f>'[2]Lista Startowa'!C75</f>
        <v>0</v>
      </c>
      <c r="D74" s="17">
        <f>'[2]Lista Startowa'!D75</f>
        <v>0</v>
      </c>
      <c r="E74" s="18">
        <f>'[2]Lista Startowa'!E75</f>
        <v>0</v>
      </c>
      <c r="F74" s="19"/>
      <c r="G74" s="4">
        <v>0</v>
      </c>
      <c r="H74" s="30"/>
      <c r="I74" s="4" t="str">
        <f t="shared" si="4"/>
        <v>0</v>
      </c>
      <c r="J74" s="4">
        <f t="shared" si="5"/>
        <v>0</v>
      </c>
    </row>
    <row r="75" spans="1:10" ht="12.75" hidden="1">
      <c r="A75" s="29" t="s">
        <v>117</v>
      </c>
      <c r="B75" s="17">
        <f>'[2]Lista Startowa'!B76</f>
        <v>0</v>
      </c>
      <c r="C75" s="17">
        <f>'[2]Lista Startowa'!C76</f>
        <v>0</v>
      </c>
      <c r="D75" s="17">
        <f>'[2]Lista Startowa'!D76</f>
        <v>0</v>
      </c>
      <c r="E75" s="18">
        <f>'[2]Lista Startowa'!E76</f>
        <v>0</v>
      </c>
      <c r="F75" s="19"/>
      <c r="G75" s="4">
        <v>0</v>
      </c>
      <c r="H75" s="30"/>
      <c r="I75" s="4" t="str">
        <f t="shared" si="4"/>
        <v>0</v>
      </c>
      <c r="J75" s="4">
        <f t="shared" si="5"/>
        <v>0</v>
      </c>
    </row>
    <row r="76" spans="1:10" ht="12.75" hidden="1">
      <c r="A76" s="29" t="s">
        <v>118</v>
      </c>
      <c r="B76" s="17">
        <f>'[2]Lista Startowa'!B77</f>
        <v>0</v>
      </c>
      <c r="C76" s="17">
        <f>'[2]Lista Startowa'!C77</f>
        <v>0</v>
      </c>
      <c r="D76" s="17">
        <f>'[2]Lista Startowa'!D77</f>
        <v>0</v>
      </c>
      <c r="E76" s="18">
        <f>'[2]Lista Startowa'!E77</f>
        <v>0</v>
      </c>
      <c r="F76" s="19"/>
      <c r="G76" s="4">
        <v>0</v>
      </c>
      <c r="H76" s="30"/>
      <c r="I76" s="4" t="str">
        <f t="shared" si="4"/>
        <v>0</v>
      </c>
      <c r="J76" s="4">
        <f t="shared" si="5"/>
        <v>0</v>
      </c>
    </row>
    <row r="77" spans="1:10" ht="12.75" hidden="1">
      <c r="A77" s="29" t="s">
        <v>119</v>
      </c>
      <c r="B77" s="17">
        <f>'[2]Lista Startowa'!B78</f>
        <v>0</v>
      </c>
      <c r="C77" s="17">
        <f>'[2]Lista Startowa'!C78</f>
        <v>0</v>
      </c>
      <c r="D77" s="17">
        <f>'[2]Lista Startowa'!D78</f>
        <v>0</v>
      </c>
      <c r="E77" s="18">
        <f>'[2]Lista Startowa'!E78</f>
        <v>0</v>
      </c>
      <c r="F77" s="19"/>
      <c r="G77" s="4">
        <v>0</v>
      </c>
      <c r="H77" s="30"/>
      <c r="I77" s="4" t="str">
        <f t="shared" si="4"/>
        <v>0</v>
      </c>
      <c r="J77" s="4">
        <f t="shared" si="5"/>
        <v>0</v>
      </c>
    </row>
    <row r="78" spans="1:10" ht="12.75" hidden="1">
      <c r="A78" s="29" t="s">
        <v>120</v>
      </c>
      <c r="B78" s="17">
        <f>'[2]Lista Startowa'!B79</f>
        <v>0</v>
      </c>
      <c r="C78" s="17">
        <f>'[2]Lista Startowa'!C79</f>
        <v>0</v>
      </c>
      <c r="D78" s="17">
        <f>'[2]Lista Startowa'!D79</f>
        <v>0</v>
      </c>
      <c r="E78" s="18">
        <f>'[2]Lista Startowa'!E79</f>
        <v>0</v>
      </c>
      <c r="F78" s="19"/>
      <c r="G78" s="4">
        <v>0</v>
      </c>
      <c r="H78" s="30"/>
      <c r="I78" s="4" t="str">
        <f t="shared" si="4"/>
        <v>0</v>
      </c>
      <c r="J78" s="4">
        <f t="shared" si="5"/>
        <v>0</v>
      </c>
    </row>
    <row r="79" spans="1:10" ht="12.75" hidden="1">
      <c r="A79" s="29" t="s">
        <v>121</v>
      </c>
      <c r="B79" s="17">
        <f>'[2]Lista Startowa'!B80</f>
        <v>0</v>
      </c>
      <c r="C79" s="17">
        <f>'[2]Lista Startowa'!C80</f>
        <v>0</v>
      </c>
      <c r="D79" s="17">
        <f>'[2]Lista Startowa'!D80</f>
        <v>0</v>
      </c>
      <c r="E79" s="18">
        <f>'[2]Lista Startowa'!E80</f>
        <v>0</v>
      </c>
      <c r="F79" s="19"/>
      <c r="G79" s="4">
        <v>0</v>
      </c>
      <c r="H79" s="30"/>
      <c r="I79" s="4" t="str">
        <f t="shared" si="4"/>
        <v>0</v>
      </c>
      <c r="J79" s="4">
        <f t="shared" si="5"/>
        <v>0</v>
      </c>
    </row>
    <row r="80" spans="1:10" ht="12.75" hidden="1">
      <c r="A80" s="29" t="s">
        <v>122</v>
      </c>
      <c r="B80" s="17">
        <f>'[2]Lista Startowa'!B81</f>
        <v>0</v>
      </c>
      <c r="C80" s="17">
        <f>'[2]Lista Startowa'!C81</f>
        <v>0</v>
      </c>
      <c r="D80" s="17">
        <f>'[2]Lista Startowa'!D81</f>
        <v>0</v>
      </c>
      <c r="E80" s="18">
        <f>'[2]Lista Startowa'!E81</f>
        <v>0</v>
      </c>
      <c r="F80" s="19"/>
      <c r="G80" s="4">
        <v>0</v>
      </c>
      <c r="H80" s="30"/>
      <c r="I80" s="4" t="str">
        <f t="shared" si="4"/>
        <v>0</v>
      </c>
      <c r="J80" s="4">
        <f t="shared" si="5"/>
        <v>0</v>
      </c>
    </row>
    <row r="81" spans="1:10" ht="12.75" hidden="1">
      <c r="A81" s="29" t="s">
        <v>123</v>
      </c>
      <c r="B81" s="17">
        <f>'[2]Lista Startowa'!B82</f>
        <v>0</v>
      </c>
      <c r="C81" s="17">
        <f>'[2]Lista Startowa'!C82</f>
        <v>0</v>
      </c>
      <c r="D81" s="17">
        <f>'[2]Lista Startowa'!D82</f>
        <v>0</v>
      </c>
      <c r="E81" s="18">
        <f>'[2]Lista Startowa'!E82</f>
        <v>0</v>
      </c>
      <c r="F81" s="19"/>
      <c r="G81" s="4">
        <v>0</v>
      </c>
      <c r="H81" s="30"/>
      <c r="I81" s="4" t="str">
        <f t="shared" si="4"/>
        <v>0</v>
      </c>
      <c r="J81" s="4">
        <f t="shared" si="5"/>
        <v>0</v>
      </c>
    </row>
    <row r="82" spans="1:10" ht="12.75" hidden="1">
      <c r="A82" s="29" t="s">
        <v>124</v>
      </c>
      <c r="B82" s="17">
        <f>'[2]Lista Startowa'!B83</f>
        <v>0</v>
      </c>
      <c r="C82" s="17">
        <f>'[2]Lista Startowa'!C83</f>
        <v>0</v>
      </c>
      <c r="D82" s="17">
        <f>'[2]Lista Startowa'!D83</f>
        <v>0</v>
      </c>
      <c r="E82" s="18">
        <f>'[2]Lista Startowa'!E83</f>
        <v>0</v>
      </c>
      <c r="F82" s="19"/>
      <c r="G82" s="4">
        <v>0</v>
      </c>
      <c r="H82" s="30"/>
      <c r="I82" s="4" t="str">
        <f t="shared" si="4"/>
        <v>0</v>
      </c>
      <c r="J82" s="4">
        <f t="shared" si="5"/>
        <v>0</v>
      </c>
    </row>
    <row r="83" spans="1:10" ht="12.75" hidden="1">
      <c r="A83" s="29" t="s">
        <v>125</v>
      </c>
      <c r="B83" s="17">
        <f>'[2]Lista Startowa'!B84</f>
        <v>0</v>
      </c>
      <c r="C83" s="17">
        <f>'[2]Lista Startowa'!C84</f>
        <v>0</v>
      </c>
      <c r="D83" s="17">
        <f>'[2]Lista Startowa'!D84</f>
        <v>0</v>
      </c>
      <c r="E83" s="18">
        <f>'[2]Lista Startowa'!E84</f>
        <v>0</v>
      </c>
      <c r="F83" s="19"/>
      <c r="G83" s="4">
        <v>0</v>
      </c>
      <c r="H83" s="30"/>
      <c r="I83" s="4" t="str">
        <f t="shared" si="4"/>
        <v>0</v>
      </c>
      <c r="J83" s="4">
        <f t="shared" si="5"/>
        <v>0</v>
      </c>
    </row>
    <row r="84" spans="1:10" ht="12.75" hidden="1">
      <c r="A84" s="29" t="s">
        <v>126</v>
      </c>
      <c r="B84" s="17">
        <f>'[2]Lista Startowa'!B85</f>
        <v>0</v>
      </c>
      <c r="C84" s="17">
        <f>'[2]Lista Startowa'!C85</f>
        <v>0</v>
      </c>
      <c r="D84" s="17">
        <f>'[2]Lista Startowa'!D85</f>
        <v>0</v>
      </c>
      <c r="E84" s="18">
        <f>'[2]Lista Startowa'!E85</f>
        <v>0</v>
      </c>
      <c r="F84" s="19"/>
      <c r="G84" s="4">
        <v>0</v>
      </c>
      <c r="H84" s="30"/>
      <c r="I84" s="4" t="str">
        <f t="shared" si="4"/>
        <v>0</v>
      </c>
      <c r="J84" s="4">
        <f t="shared" si="5"/>
        <v>0</v>
      </c>
    </row>
    <row r="85" spans="1:10" ht="12.75" hidden="1">
      <c r="A85" s="29" t="s">
        <v>127</v>
      </c>
      <c r="B85" s="17">
        <f>'[2]Lista Startowa'!B86</f>
        <v>0</v>
      </c>
      <c r="C85" s="17">
        <f>'[2]Lista Startowa'!C86</f>
        <v>0</v>
      </c>
      <c r="D85" s="17">
        <f>'[2]Lista Startowa'!D86</f>
        <v>0</v>
      </c>
      <c r="E85" s="18">
        <f>'[2]Lista Startowa'!E86</f>
        <v>0</v>
      </c>
      <c r="F85" s="19"/>
      <c r="G85" s="4">
        <v>0</v>
      </c>
      <c r="H85" s="30"/>
      <c r="I85" s="4" t="str">
        <f t="shared" si="4"/>
        <v>0</v>
      </c>
      <c r="J85" s="4">
        <f t="shared" si="5"/>
        <v>0</v>
      </c>
    </row>
    <row r="86" spans="1:10" ht="12.75" hidden="1">
      <c r="A86" s="29" t="s">
        <v>128</v>
      </c>
      <c r="B86" s="17">
        <f>'[2]Lista Startowa'!B87</f>
        <v>0</v>
      </c>
      <c r="C86" s="17">
        <f>'[2]Lista Startowa'!C87</f>
        <v>0</v>
      </c>
      <c r="D86" s="17">
        <f>'[2]Lista Startowa'!D87</f>
        <v>0</v>
      </c>
      <c r="E86" s="18">
        <f>'[2]Lista Startowa'!E87</f>
        <v>0</v>
      </c>
      <c r="F86" s="19"/>
      <c r="G86" s="4">
        <v>0</v>
      </c>
      <c r="H86" s="30"/>
      <c r="I86" s="4" t="str">
        <f t="shared" si="4"/>
        <v>0</v>
      </c>
      <c r="J86" s="4">
        <f t="shared" si="5"/>
        <v>0</v>
      </c>
    </row>
    <row r="87" spans="1:10" ht="12.75" hidden="1">
      <c r="A87" s="29" t="s">
        <v>129</v>
      </c>
      <c r="B87" s="17">
        <f>'[2]Lista Startowa'!B88</f>
        <v>0</v>
      </c>
      <c r="C87" s="17">
        <f>'[2]Lista Startowa'!C88</f>
        <v>0</v>
      </c>
      <c r="D87" s="17">
        <f>'[2]Lista Startowa'!D88</f>
        <v>0</v>
      </c>
      <c r="E87" s="18">
        <f>'[2]Lista Startowa'!E88</f>
        <v>0</v>
      </c>
      <c r="F87" s="19"/>
      <c r="G87" s="4">
        <v>0</v>
      </c>
      <c r="H87" s="30"/>
      <c r="I87" s="4" t="str">
        <f aca="true" t="shared" si="6" ref="I87:I106">IF($I$4-H87&lt;0,(ROUNDUP((($I$4-H87)/4),0))*-1,"0")</f>
        <v>0</v>
      </c>
      <c r="J87" s="4">
        <f t="shared" si="5"/>
        <v>0</v>
      </c>
    </row>
    <row r="88" spans="1:10" ht="12.75" hidden="1">
      <c r="A88" s="29" t="s">
        <v>130</v>
      </c>
      <c r="B88" s="17">
        <f>'[2]Lista Startowa'!B89</f>
        <v>0</v>
      </c>
      <c r="C88" s="17">
        <f>'[2]Lista Startowa'!C89</f>
        <v>0</v>
      </c>
      <c r="D88" s="17">
        <f>'[2]Lista Startowa'!D89</f>
        <v>0</v>
      </c>
      <c r="E88" s="18">
        <f>'[2]Lista Startowa'!E89</f>
        <v>0</v>
      </c>
      <c r="F88" s="19"/>
      <c r="G88" s="4">
        <v>0</v>
      </c>
      <c r="H88" s="30"/>
      <c r="I88" s="4" t="str">
        <f t="shared" si="6"/>
        <v>0</v>
      </c>
      <c r="J88" s="4">
        <f t="shared" si="5"/>
        <v>0</v>
      </c>
    </row>
    <row r="89" spans="1:10" ht="12.75" hidden="1">
      <c r="A89" s="29" t="s">
        <v>131</v>
      </c>
      <c r="B89" s="17">
        <f>'[2]Lista Startowa'!B90</f>
        <v>0</v>
      </c>
      <c r="C89" s="17">
        <f>'[2]Lista Startowa'!C90</f>
        <v>0</v>
      </c>
      <c r="D89" s="17">
        <f>'[2]Lista Startowa'!D90</f>
        <v>0</v>
      </c>
      <c r="E89" s="18">
        <f>'[2]Lista Startowa'!E90</f>
        <v>0</v>
      </c>
      <c r="F89" s="19"/>
      <c r="G89" s="4">
        <v>0</v>
      </c>
      <c r="H89" s="30"/>
      <c r="I89" s="4" t="str">
        <f t="shared" si="6"/>
        <v>0</v>
      </c>
      <c r="J89" s="4">
        <f aca="true" t="shared" si="7" ref="J89:J106">G89+I89</f>
        <v>0</v>
      </c>
    </row>
    <row r="90" spans="1:10" ht="12.75" hidden="1">
      <c r="A90" s="29" t="s">
        <v>132</v>
      </c>
      <c r="B90" s="17">
        <f>'[2]Lista Startowa'!B91</f>
        <v>0</v>
      </c>
      <c r="C90" s="17">
        <f>'[2]Lista Startowa'!C91</f>
        <v>0</v>
      </c>
      <c r="D90" s="17">
        <f>'[2]Lista Startowa'!D91</f>
        <v>0</v>
      </c>
      <c r="E90" s="18">
        <f>'[2]Lista Startowa'!E91</f>
        <v>0</v>
      </c>
      <c r="F90" s="19"/>
      <c r="G90" s="4">
        <v>0</v>
      </c>
      <c r="H90" s="30"/>
      <c r="I90" s="4" t="str">
        <f t="shared" si="6"/>
        <v>0</v>
      </c>
      <c r="J90" s="4">
        <f t="shared" si="7"/>
        <v>0</v>
      </c>
    </row>
    <row r="91" spans="1:10" ht="12.75" hidden="1">
      <c r="A91" s="29" t="s">
        <v>133</v>
      </c>
      <c r="B91" s="17">
        <f>'[2]Lista Startowa'!B92</f>
        <v>0</v>
      </c>
      <c r="C91" s="17">
        <f>'[2]Lista Startowa'!C92</f>
        <v>0</v>
      </c>
      <c r="D91" s="17">
        <f>'[2]Lista Startowa'!D92</f>
        <v>0</v>
      </c>
      <c r="E91" s="18">
        <f>'[2]Lista Startowa'!E92</f>
        <v>0</v>
      </c>
      <c r="F91" s="19"/>
      <c r="G91" s="4">
        <v>0</v>
      </c>
      <c r="H91" s="30"/>
      <c r="I91" s="4" t="str">
        <f t="shared" si="6"/>
        <v>0</v>
      </c>
      <c r="J91" s="4">
        <f t="shared" si="7"/>
        <v>0</v>
      </c>
    </row>
    <row r="92" spans="1:10" ht="12.75" hidden="1">
      <c r="A92" s="29" t="s">
        <v>134</v>
      </c>
      <c r="B92" s="17">
        <f>'[2]Lista Startowa'!B93</f>
        <v>0</v>
      </c>
      <c r="C92" s="17">
        <f>'[2]Lista Startowa'!C93</f>
        <v>0</v>
      </c>
      <c r="D92" s="17">
        <f>'[2]Lista Startowa'!D93</f>
        <v>0</v>
      </c>
      <c r="E92" s="18">
        <f>'[2]Lista Startowa'!E93</f>
        <v>0</v>
      </c>
      <c r="F92" s="19"/>
      <c r="G92" s="4">
        <v>0</v>
      </c>
      <c r="H92" s="30"/>
      <c r="I92" s="4" t="str">
        <f t="shared" si="6"/>
        <v>0</v>
      </c>
      <c r="J92" s="4">
        <f t="shared" si="7"/>
        <v>0</v>
      </c>
    </row>
    <row r="93" spans="1:10" ht="12.75" hidden="1">
      <c r="A93" s="29" t="s">
        <v>135</v>
      </c>
      <c r="B93" s="17">
        <f>'[2]Lista Startowa'!B94</f>
        <v>0</v>
      </c>
      <c r="C93" s="17">
        <f>'[2]Lista Startowa'!C94</f>
        <v>0</v>
      </c>
      <c r="D93" s="17">
        <f>'[2]Lista Startowa'!D94</f>
        <v>0</v>
      </c>
      <c r="E93" s="18">
        <f>'[2]Lista Startowa'!E94</f>
        <v>0</v>
      </c>
      <c r="F93" s="19"/>
      <c r="G93" s="4">
        <v>0</v>
      </c>
      <c r="H93" s="30"/>
      <c r="I93" s="4" t="str">
        <f t="shared" si="6"/>
        <v>0</v>
      </c>
      <c r="J93" s="4">
        <f t="shared" si="7"/>
        <v>0</v>
      </c>
    </row>
    <row r="94" spans="1:10" ht="12.75" hidden="1">
      <c r="A94" s="29" t="s">
        <v>136</v>
      </c>
      <c r="B94" s="17">
        <f>'[2]Lista Startowa'!B95</f>
        <v>0</v>
      </c>
      <c r="C94" s="17">
        <f>'[2]Lista Startowa'!C95</f>
        <v>0</v>
      </c>
      <c r="D94" s="17">
        <f>'[2]Lista Startowa'!D95</f>
        <v>0</v>
      </c>
      <c r="E94" s="18">
        <f>'[2]Lista Startowa'!E95</f>
        <v>0</v>
      </c>
      <c r="F94" s="19"/>
      <c r="G94" s="4">
        <v>0</v>
      </c>
      <c r="H94" s="30"/>
      <c r="I94" s="4" t="str">
        <f t="shared" si="6"/>
        <v>0</v>
      </c>
      <c r="J94" s="4">
        <f t="shared" si="7"/>
        <v>0</v>
      </c>
    </row>
    <row r="95" spans="1:10" ht="12.75" hidden="1">
      <c r="A95" s="29" t="s">
        <v>137</v>
      </c>
      <c r="B95" s="17">
        <f>'[2]Lista Startowa'!B96</f>
        <v>0</v>
      </c>
      <c r="C95" s="17">
        <f>'[2]Lista Startowa'!C96</f>
        <v>0</v>
      </c>
      <c r="D95" s="17">
        <f>'[2]Lista Startowa'!D96</f>
        <v>0</v>
      </c>
      <c r="E95" s="18">
        <f>'[2]Lista Startowa'!E96</f>
        <v>0</v>
      </c>
      <c r="F95" s="19"/>
      <c r="G95" s="4">
        <v>0</v>
      </c>
      <c r="H95" s="30"/>
      <c r="I95" s="4" t="str">
        <f t="shared" si="6"/>
        <v>0</v>
      </c>
      <c r="J95" s="4">
        <f t="shared" si="7"/>
        <v>0</v>
      </c>
    </row>
    <row r="96" spans="1:10" ht="12.75" hidden="1">
      <c r="A96" s="29" t="s">
        <v>138</v>
      </c>
      <c r="B96" s="17">
        <f>'[2]Lista Startowa'!B97</f>
        <v>0</v>
      </c>
      <c r="C96" s="17">
        <f>'[2]Lista Startowa'!C97</f>
        <v>0</v>
      </c>
      <c r="D96" s="17">
        <f>'[2]Lista Startowa'!D97</f>
        <v>0</v>
      </c>
      <c r="E96" s="18">
        <f>'[2]Lista Startowa'!E97</f>
        <v>0</v>
      </c>
      <c r="F96" s="19"/>
      <c r="G96" s="4">
        <v>0</v>
      </c>
      <c r="H96" s="30"/>
      <c r="I96" s="4" t="str">
        <f t="shared" si="6"/>
        <v>0</v>
      </c>
      <c r="J96" s="4">
        <f t="shared" si="7"/>
        <v>0</v>
      </c>
    </row>
    <row r="97" spans="1:10" ht="12.75" hidden="1">
      <c r="A97" s="29" t="s">
        <v>139</v>
      </c>
      <c r="B97" s="17">
        <f>'[2]Lista Startowa'!B98</f>
        <v>0</v>
      </c>
      <c r="C97" s="17">
        <f>'[2]Lista Startowa'!C98</f>
        <v>0</v>
      </c>
      <c r="D97" s="17">
        <f>'[2]Lista Startowa'!D98</f>
        <v>0</v>
      </c>
      <c r="E97" s="18">
        <f>'[2]Lista Startowa'!E98</f>
        <v>0</v>
      </c>
      <c r="F97" s="19"/>
      <c r="G97" s="4">
        <v>0</v>
      </c>
      <c r="H97" s="30"/>
      <c r="I97" s="4" t="str">
        <f t="shared" si="6"/>
        <v>0</v>
      </c>
      <c r="J97" s="4">
        <f t="shared" si="7"/>
        <v>0</v>
      </c>
    </row>
    <row r="98" spans="1:10" ht="12.75" hidden="1">
      <c r="A98" s="29" t="s">
        <v>140</v>
      </c>
      <c r="B98" s="17">
        <f>'[2]Lista Startowa'!B99</f>
        <v>0</v>
      </c>
      <c r="C98" s="17">
        <f>'[2]Lista Startowa'!C99</f>
        <v>0</v>
      </c>
      <c r="D98" s="17">
        <f>'[2]Lista Startowa'!D99</f>
        <v>0</v>
      </c>
      <c r="E98" s="18">
        <f>'[2]Lista Startowa'!E99</f>
        <v>0</v>
      </c>
      <c r="F98" s="19"/>
      <c r="G98" s="4">
        <v>0</v>
      </c>
      <c r="H98" s="30"/>
      <c r="I98" s="4" t="str">
        <f t="shared" si="6"/>
        <v>0</v>
      </c>
      <c r="J98" s="4">
        <f t="shared" si="7"/>
        <v>0</v>
      </c>
    </row>
    <row r="99" spans="1:10" ht="12.75" hidden="1">
      <c r="A99" s="29" t="s">
        <v>141</v>
      </c>
      <c r="B99" s="17">
        <f>'[2]Lista Startowa'!B100</f>
        <v>0</v>
      </c>
      <c r="C99" s="17">
        <f>'[2]Lista Startowa'!C100</f>
        <v>0</v>
      </c>
      <c r="D99" s="17">
        <f>'[2]Lista Startowa'!D100</f>
        <v>0</v>
      </c>
      <c r="E99" s="18">
        <f>'[2]Lista Startowa'!E100</f>
        <v>0</v>
      </c>
      <c r="F99" s="19"/>
      <c r="G99" s="4">
        <v>0</v>
      </c>
      <c r="H99" s="30"/>
      <c r="I99" s="4" t="str">
        <f t="shared" si="6"/>
        <v>0</v>
      </c>
      <c r="J99" s="4">
        <f t="shared" si="7"/>
        <v>0</v>
      </c>
    </row>
    <row r="100" spans="1:10" ht="12.75" hidden="1">
      <c r="A100" s="29" t="s">
        <v>142</v>
      </c>
      <c r="B100" s="17">
        <f>'[2]Lista Startowa'!B101</f>
        <v>0</v>
      </c>
      <c r="C100" s="17">
        <f>'[2]Lista Startowa'!C101</f>
        <v>0</v>
      </c>
      <c r="D100" s="17">
        <f>'[2]Lista Startowa'!D101</f>
        <v>0</v>
      </c>
      <c r="E100" s="18">
        <f>'[2]Lista Startowa'!E101</f>
        <v>0</v>
      </c>
      <c r="F100" s="19"/>
      <c r="G100" s="4">
        <v>0</v>
      </c>
      <c r="H100" s="30"/>
      <c r="I100" s="4" t="str">
        <f t="shared" si="6"/>
        <v>0</v>
      </c>
      <c r="J100" s="4">
        <f t="shared" si="7"/>
        <v>0</v>
      </c>
    </row>
    <row r="101" spans="1:10" ht="12.75" hidden="1">
      <c r="A101" s="29" t="s">
        <v>143</v>
      </c>
      <c r="B101" s="17">
        <f>'[2]Lista Startowa'!B102</f>
        <v>0</v>
      </c>
      <c r="C101" s="17">
        <f>'[2]Lista Startowa'!C102</f>
        <v>0</v>
      </c>
      <c r="D101" s="17">
        <f>'[2]Lista Startowa'!D102</f>
        <v>0</v>
      </c>
      <c r="E101" s="18">
        <f>'[2]Lista Startowa'!E102</f>
        <v>0</v>
      </c>
      <c r="F101" s="19"/>
      <c r="G101" s="4">
        <v>0</v>
      </c>
      <c r="H101" s="30"/>
      <c r="I101" s="4" t="str">
        <f t="shared" si="6"/>
        <v>0</v>
      </c>
      <c r="J101" s="4">
        <f t="shared" si="7"/>
        <v>0</v>
      </c>
    </row>
    <row r="102" spans="1:10" ht="12.75" hidden="1">
      <c r="A102" s="29" t="s">
        <v>144</v>
      </c>
      <c r="B102" s="17">
        <f>'[2]Lista Startowa'!B103</f>
        <v>0</v>
      </c>
      <c r="C102" s="17">
        <f>'[2]Lista Startowa'!C103</f>
        <v>0</v>
      </c>
      <c r="D102" s="17">
        <f>'[2]Lista Startowa'!D103</f>
        <v>0</v>
      </c>
      <c r="E102" s="18">
        <f>'[2]Lista Startowa'!E103</f>
        <v>0</v>
      </c>
      <c r="F102" s="19"/>
      <c r="G102" s="4">
        <v>0</v>
      </c>
      <c r="H102" s="30"/>
      <c r="I102" s="4" t="str">
        <f t="shared" si="6"/>
        <v>0</v>
      </c>
      <c r="J102" s="4">
        <f t="shared" si="7"/>
        <v>0</v>
      </c>
    </row>
    <row r="103" spans="1:10" ht="12.75" hidden="1">
      <c r="A103" s="29" t="s">
        <v>145</v>
      </c>
      <c r="B103" s="17">
        <f>'[2]Lista Startowa'!B104</f>
        <v>0</v>
      </c>
      <c r="C103" s="17">
        <f>'[2]Lista Startowa'!C104</f>
        <v>0</v>
      </c>
      <c r="D103" s="17">
        <f>'[2]Lista Startowa'!D104</f>
        <v>0</v>
      </c>
      <c r="E103" s="18">
        <f>'[2]Lista Startowa'!E104</f>
        <v>0</v>
      </c>
      <c r="F103" s="19"/>
      <c r="G103" s="4">
        <v>0</v>
      </c>
      <c r="H103" s="30"/>
      <c r="I103" s="4" t="str">
        <f t="shared" si="6"/>
        <v>0</v>
      </c>
      <c r="J103" s="4">
        <f t="shared" si="7"/>
        <v>0</v>
      </c>
    </row>
    <row r="104" spans="1:10" ht="12.75" hidden="1">
      <c r="A104" s="29" t="s">
        <v>146</v>
      </c>
      <c r="B104" s="17">
        <f>'[2]Lista Startowa'!B105</f>
        <v>0</v>
      </c>
      <c r="C104" s="17">
        <f>'[2]Lista Startowa'!C105</f>
        <v>0</v>
      </c>
      <c r="D104" s="17">
        <f>'[2]Lista Startowa'!D105</f>
        <v>0</v>
      </c>
      <c r="E104" s="18">
        <f>'[2]Lista Startowa'!E105</f>
        <v>0</v>
      </c>
      <c r="F104" s="19"/>
      <c r="G104" s="4">
        <v>0</v>
      </c>
      <c r="H104" s="30"/>
      <c r="I104" s="4" t="str">
        <f t="shared" si="6"/>
        <v>0</v>
      </c>
      <c r="J104" s="4">
        <f t="shared" si="7"/>
        <v>0</v>
      </c>
    </row>
    <row r="105" spans="1:10" ht="12.75" hidden="1">
      <c r="A105" s="29" t="s">
        <v>147</v>
      </c>
      <c r="B105" s="17">
        <f>'[2]Lista Startowa'!B106</f>
        <v>0</v>
      </c>
      <c r="C105" s="17">
        <f>'[2]Lista Startowa'!C106</f>
        <v>0</v>
      </c>
      <c r="D105" s="17">
        <f>'[2]Lista Startowa'!D106</f>
        <v>0</v>
      </c>
      <c r="E105" s="18">
        <f>'[2]Lista Startowa'!E106</f>
        <v>0</v>
      </c>
      <c r="F105" s="19"/>
      <c r="G105" s="4">
        <v>0</v>
      </c>
      <c r="H105" s="30"/>
      <c r="I105" s="4" t="str">
        <f t="shared" si="6"/>
        <v>0</v>
      </c>
      <c r="J105" s="4">
        <f t="shared" si="7"/>
        <v>0</v>
      </c>
    </row>
    <row r="106" spans="1:10" ht="12.75" hidden="1">
      <c r="A106" s="29" t="s">
        <v>148</v>
      </c>
      <c r="B106" s="17">
        <f>'[2]Lista Startowa'!B107</f>
        <v>0</v>
      </c>
      <c r="C106" s="17">
        <f>'[2]Lista Startowa'!C107</f>
        <v>0</v>
      </c>
      <c r="D106" s="17">
        <f>'[2]Lista Startowa'!D107</f>
        <v>0</v>
      </c>
      <c r="E106" s="18">
        <f>'[2]Lista Startowa'!E107</f>
        <v>0</v>
      </c>
      <c r="F106" s="19"/>
      <c r="G106" s="4">
        <v>0</v>
      </c>
      <c r="H106" s="30"/>
      <c r="I106" s="4" t="str">
        <f t="shared" si="6"/>
        <v>0</v>
      </c>
      <c r="J106" s="4">
        <f t="shared" si="7"/>
        <v>0</v>
      </c>
    </row>
    <row r="108" spans="2:7" ht="12.75">
      <c r="B108" s="18" t="s">
        <v>149</v>
      </c>
      <c r="C108" s="31">
        <v>15</v>
      </c>
      <c r="G108" t="str">
        <f>'[2]Lista Startowa'!C108</f>
        <v>Sędzia Główny:</v>
      </c>
    </row>
    <row r="109" spans="2:3" ht="12.75">
      <c r="B109" s="18" t="s">
        <v>150</v>
      </c>
      <c r="C109" s="31">
        <v>13</v>
      </c>
    </row>
    <row r="110" spans="2:7" ht="12.75">
      <c r="B110" s="18" t="s">
        <v>151</v>
      </c>
      <c r="C110" s="31">
        <v>13</v>
      </c>
      <c r="G110" t="str">
        <f>'[2]Lista Startowa'!D108</f>
        <v>Bogdan Chrzanowski</v>
      </c>
    </row>
  </sheetData>
  <mergeCells count="1">
    <mergeCell ref="E6:F6"/>
  </mergeCells>
  <printOptions/>
  <pageMargins left="0.34" right="0.47" top="0.22" bottom="0.2" header="0.17" footer="0.17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22"/>
  <sheetViews>
    <sheetView zoomScale="160" zoomScaleNormal="160" workbookViewId="0" topLeftCell="A4">
      <selection activeCell="B9" sqref="B9:E9"/>
    </sheetView>
  </sheetViews>
  <sheetFormatPr defaultColWidth="9.00390625" defaultRowHeight="12.75"/>
  <cols>
    <col min="1" max="1" width="7.125" style="0" customWidth="1"/>
    <col min="6" max="6" width="16.00390625" style="0" customWidth="1"/>
    <col min="7" max="7" width="6.25390625" style="0" customWidth="1"/>
    <col min="8" max="8" width="7.25390625" style="0" customWidth="1"/>
    <col min="9" max="9" width="6.375" style="0" customWidth="1"/>
    <col min="10" max="10" width="6.75390625" style="0" customWidth="1"/>
  </cols>
  <sheetData>
    <row r="2" s="2" customFormat="1" ht="12.75">
      <c r="A2" s="1" t="str">
        <f>'[1]Lista Startowa'!A2:E2</f>
        <v>HALOWY PUCHAR  POLSKI POŁUDNIOWEJ W SKOKACH PRZEZ PRZESZKODY</v>
      </c>
    </row>
    <row r="3" spans="1:6" s="2" customFormat="1" ht="12.75">
      <c r="A3" s="1" t="str">
        <f>'[1]Lista Startowa'!A3:E3</f>
        <v>ZBROSŁAWICE 01-04-2011</v>
      </c>
      <c r="F3" s="2" t="s">
        <v>0</v>
      </c>
    </row>
    <row r="4" spans="1:10" s="2" customFormat="1" ht="27" customHeight="1">
      <c r="A4" s="1" t="str">
        <f>'[1]Lista Startowa'!A4:E4</f>
        <v>Konkurs nr 10 I Półfinał Juniorów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</row>
    <row r="5" spans="6:10" s="2" customFormat="1" ht="12.75">
      <c r="F5" s="4">
        <v>325</v>
      </c>
      <c r="G5" s="4">
        <v>10</v>
      </c>
      <c r="H5" s="4">
        <v>12</v>
      </c>
      <c r="I5" s="4">
        <v>74</v>
      </c>
      <c r="J5" s="4">
        <v>400</v>
      </c>
    </row>
    <row r="6" spans="2:8" s="5" customFormat="1" ht="15.75" customHeight="1">
      <c r="B6" s="6"/>
      <c r="C6" s="6"/>
      <c r="D6" s="1" t="s">
        <v>6</v>
      </c>
      <c r="E6" s="6"/>
      <c r="F6" s="6"/>
      <c r="G6" s="6"/>
      <c r="H6" s="6"/>
    </row>
    <row r="7" spans="1:10" s="11" customFormat="1" ht="25.5" customHeight="1">
      <c r="A7" s="7" t="s">
        <v>7</v>
      </c>
      <c r="B7" s="8" t="str">
        <f>'[1]Lista Startowa'!B7</f>
        <v>Koń</v>
      </c>
      <c r="C7" s="9" t="str">
        <f>'[1]Lista Startowa'!C7</f>
        <v>Zawodnik</v>
      </c>
      <c r="D7" s="10"/>
      <c r="E7" s="68" t="str">
        <f>'[1]Lista Startowa'!E7</f>
        <v>Klub</v>
      </c>
      <c r="F7" s="68"/>
      <c r="G7" s="8" t="s">
        <v>8</v>
      </c>
      <c r="H7" s="8" t="s">
        <v>9</v>
      </c>
      <c r="I7" s="8" t="s">
        <v>10</v>
      </c>
      <c r="J7" s="8" t="s">
        <v>11</v>
      </c>
    </row>
    <row r="8" spans="1:10" ht="12.75">
      <c r="A8" s="4">
        <v>1</v>
      </c>
      <c r="B8" s="12" t="s">
        <v>12</v>
      </c>
      <c r="C8" s="13" t="s">
        <v>13</v>
      </c>
      <c r="D8" s="14" t="s">
        <v>14</v>
      </c>
      <c r="E8" s="15" t="s">
        <v>15</v>
      </c>
      <c r="F8" s="15"/>
      <c r="G8" s="4">
        <v>0</v>
      </c>
      <c r="H8" s="16">
        <v>60.45</v>
      </c>
      <c r="I8" s="4" t="s">
        <v>16</v>
      </c>
      <c r="J8" s="4">
        <v>0</v>
      </c>
    </row>
    <row r="9" spans="1:10" ht="12.75">
      <c r="A9" s="4">
        <v>2</v>
      </c>
      <c r="B9" s="12" t="s">
        <v>17</v>
      </c>
      <c r="C9" s="13" t="s">
        <v>13</v>
      </c>
      <c r="D9" s="14" t="s">
        <v>14</v>
      </c>
      <c r="E9" s="15" t="s">
        <v>15</v>
      </c>
      <c r="F9" s="15"/>
      <c r="G9" s="4">
        <v>0</v>
      </c>
      <c r="H9" s="16">
        <v>60.96</v>
      </c>
      <c r="I9" s="4" t="s">
        <v>16</v>
      </c>
      <c r="J9" s="4">
        <v>0</v>
      </c>
    </row>
    <row r="10" spans="1:10" ht="12.75">
      <c r="A10" s="4">
        <v>3</v>
      </c>
      <c r="B10" s="12" t="s">
        <v>18</v>
      </c>
      <c r="C10" s="13" t="s">
        <v>19</v>
      </c>
      <c r="D10" s="14" t="s">
        <v>20</v>
      </c>
      <c r="E10" s="15" t="s">
        <v>21</v>
      </c>
      <c r="F10" s="15"/>
      <c r="G10" s="4">
        <v>0</v>
      </c>
      <c r="H10" s="16">
        <v>64.56</v>
      </c>
      <c r="I10" s="4" t="s">
        <v>16</v>
      </c>
      <c r="J10" s="4">
        <v>0</v>
      </c>
    </row>
    <row r="11" spans="1:10" ht="12.75">
      <c r="A11" s="4">
        <v>4</v>
      </c>
      <c r="B11" s="12" t="s">
        <v>22</v>
      </c>
      <c r="C11" s="13" t="s">
        <v>23</v>
      </c>
      <c r="D11" s="14" t="s">
        <v>24</v>
      </c>
      <c r="E11" s="15" t="s">
        <v>25</v>
      </c>
      <c r="F11" s="15"/>
      <c r="G11" s="4">
        <v>0</v>
      </c>
      <c r="H11" s="16">
        <v>67.29</v>
      </c>
      <c r="I11" s="4" t="s">
        <v>16</v>
      </c>
      <c r="J11" s="4">
        <v>0</v>
      </c>
    </row>
    <row r="12" spans="1:10" ht="12.75">
      <c r="A12" s="4">
        <v>5</v>
      </c>
      <c r="B12" s="12" t="s">
        <v>26</v>
      </c>
      <c r="C12" s="13" t="s">
        <v>27</v>
      </c>
      <c r="D12" s="14" t="s">
        <v>28</v>
      </c>
      <c r="E12" s="15" t="s">
        <v>274</v>
      </c>
      <c r="F12" s="15"/>
      <c r="G12" s="4">
        <v>4</v>
      </c>
      <c r="H12" s="16">
        <v>69.97</v>
      </c>
      <c r="I12" s="4" t="s">
        <v>16</v>
      </c>
      <c r="J12" s="4">
        <v>4</v>
      </c>
    </row>
    <row r="13" spans="1:10" ht="12.75">
      <c r="A13" s="4">
        <v>6</v>
      </c>
      <c r="B13" s="12" t="s">
        <v>30</v>
      </c>
      <c r="C13" s="13" t="s">
        <v>31</v>
      </c>
      <c r="D13" s="14" t="s">
        <v>32</v>
      </c>
      <c r="E13" s="15" t="s">
        <v>33</v>
      </c>
      <c r="F13" s="15"/>
      <c r="G13" s="4">
        <v>4</v>
      </c>
      <c r="H13" s="16">
        <v>76.7</v>
      </c>
      <c r="I13" s="4">
        <v>1</v>
      </c>
      <c r="J13" s="4">
        <v>5</v>
      </c>
    </row>
    <row r="14" spans="1:10" ht="12.75">
      <c r="A14" s="4">
        <v>7</v>
      </c>
      <c r="B14" s="12" t="s">
        <v>34</v>
      </c>
      <c r="C14" s="13" t="s">
        <v>35</v>
      </c>
      <c r="D14" s="14" t="s">
        <v>36</v>
      </c>
      <c r="E14" s="15" t="s">
        <v>37</v>
      </c>
      <c r="F14" s="15"/>
      <c r="G14" s="4">
        <v>8</v>
      </c>
      <c r="H14" s="16">
        <v>62.97</v>
      </c>
      <c r="I14" s="4" t="s">
        <v>16</v>
      </c>
      <c r="J14" s="4">
        <v>8</v>
      </c>
    </row>
    <row r="15" spans="1:10" ht="12.75">
      <c r="A15" s="4">
        <v>8</v>
      </c>
      <c r="B15" s="12" t="s">
        <v>38</v>
      </c>
      <c r="C15" s="13" t="s">
        <v>39</v>
      </c>
      <c r="D15" s="14" t="s">
        <v>40</v>
      </c>
      <c r="E15" s="15" t="s">
        <v>41</v>
      </c>
      <c r="F15" s="15"/>
      <c r="G15" s="4">
        <v>12</v>
      </c>
      <c r="H15" s="16">
        <v>66.45</v>
      </c>
      <c r="I15" s="4" t="s">
        <v>16</v>
      </c>
      <c r="J15" s="4">
        <v>12</v>
      </c>
    </row>
    <row r="16" spans="1:10" ht="12.75">
      <c r="A16" s="4">
        <v>9</v>
      </c>
      <c r="B16" s="12" t="s">
        <v>42</v>
      </c>
      <c r="C16" s="13" t="s">
        <v>43</v>
      </c>
      <c r="D16" s="14" t="s">
        <v>44</v>
      </c>
      <c r="E16" s="15" t="s">
        <v>41</v>
      </c>
      <c r="F16" s="15"/>
      <c r="G16" s="4">
        <v>12</v>
      </c>
      <c r="H16" s="16">
        <v>72.71</v>
      </c>
      <c r="I16" s="4" t="s">
        <v>16</v>
      </c>
      <c r="J16" s="4">
        <v>12</v>
      </c>
    </row>
    <row r="17" spans="1:10" ht="12.75">
      <c r="A17" s="4">
        <v>10</v>
      </c>
      <c r="B17" s="12" t="s">
        <v>45</v>
      </c>
      <c r="C17" s="13" t="s">
        <v>19</v>
      </c>
      <c r="D17" s="14" t="s">
        <v>20</v>
      </c>
      <c r="E17" s="15" t="s">
        <v>21</v>
      </c>
      <c r="F17" s="15"/>
      <c r="G17" s="4">
        <v>16</v>
      </c>
      <c r="H17" s="16">
        <v>65.84</v>
      </c>
      <c r="I17" s="4" t="s">
        <v>16</v>
      </c>
      <c r="J17" s="4">
        <v>16</v>
      </c>
    </row>
    <row r="18" spans="1:10" ht="12.75" hidden="1">
      <c r="A18" s="17"/>
      <c r="B18" s="17">
        <f>'[1]Lista Startowa'!B18</f>
        <v>0</v>
      </c>
      <c r="C18" s="18">
        <f>'[1]Lista Startowa'!C18</f>
        <v>0</v>
      </c>
      <c r="D18" s="19">
        <f>'[1]Lista Startowa'!D18</f>
        <v>0</v>
      </c>
      <c r="E18" s="15">
        <f>'[1]Lista Startowa'!E18</f>
        <v>0</v>
      </c>
      <c r="F18" s="15"/>
      <c r="G18" s="20"/>
      <c r="H18" s="20"/>
      <c r="I18" s="17" t="str">
        <f aca="true" t="shared" si="0" ref="I18:I57">IF($I$5-H18&lt;0,(ROUNDUP((($I$5-H18)/4),0))*-1,"0")</f>
        <v>0</v>
      </c>
      <c r="J18" s="17">
        <f aca="true" t="shared" si="1" ref="J18:J57">G18+I18</f>
        <v>0</v>
      </c>
    </row>
    <row r="19" spans="1:10" ht="12.75" hidden="1">
      <c r="A19" s="17"/>
      <c r="B19" s="17">
        <f>'[1]Lista Startowa'!B19</f>
        <v>0</v>
      </c>
      <c r="C19" s="18">
        <f>'[1]Lista Startowa'!C19</f>
        <v>0</v>
      </c>
      <c r="D19" s="19">
        <f>'[1]Lista Startowa'!D19</f>
        <v>0</v>
      </c>
      <c r="E19" s="15">
        <f>'[1]Lista Startowa'!E19</f>
        <v>0</v>
      </c>
      <c r="F19" s="15"/>
      <c r="G19" s="20"/>
      <c r="H19" s="20"/>
      <c r="I19" s="17" t="str">
        <f t="shared" si="0"/>
        <v>0</v>
      </c>
      <c r="J19" s="17">
        <f t="shared" si="1"/>
        <v>0</v>
      </c>
    </row>
    <row r="20" spans="1:10" ht="12.75" hidden="1">
      <c r="A20" s="17"/>
      <c r="B20" s="17">
        <f>'[1]Lista Startowa'!B20</f>
        <v>0</v>
      </c>
      <c r="C20" s="18">
        <f>'[1]Lista Startowa'!C20</f>
        <v>0</v>
      </c>
      <c r="D20" s="19">
        <f>'[1]Lista Startowa'!D20</f>
        <v>0</v>
      </c>
      <c r="E20" s="15">
        <f>'[1]Lista Startowa'!E20</f>
        <v>0</v>
      </c>
      <c r="F20" s="15"/>
      <c r="G20" s="20"/>
      <c r="H20" s="20"/>
      <c r="I20" s="17" t="str">
        <f t="shared" si="0"/>
        <v>0</v>
      </c>
      <c r="J20" s="17">
        <f t="shared" si="1"/>
        <v>0</v>
      </c>
    </row>
    <row r="21" spans="1:10" ht="12.75" hidden="1">
      <c r="A21" s="17"/>
      <c r="B21" s="17">
        <f>'[1]Lista Startowa'!B21</f>
        <v>0</v>
      </c>
      <c r="C21" s="18">
        <f>'[1]Lista Startowa'!C21</f>
        <v>0</v>
      </c>
      <c r="D21" s="19">
        <f>'[1]Lista Startowa'!D21</f>
        <v>0</v>
      </c>
      <c r="E21" s="15">
        <f>'[1]Lista Startowa'!E21</f>
        <v>0</v>
      </c>
      <c r="F21" s="15"/>
      <c r="G21" s="20"/>
      <c r="H21" s="20"/>
      <c r="I21" s="17" t="str">
        <f t="shared" si="0"/>
        <v>0</v>
      </c>
      <c r="J21" s="17">
        <f t="shared" si="1"/>
        <v>0</v>
      </c>
    </row>
    <row r="22" spans="1:10" ht="12.75" hidden="1">
      <c r="A22" s="17"/>
      <c r="B22" s="17">
        <f>'[1]Lista Startowa'!B22</f>
        <v>0</v>
      </c>
      <c r="C22" s="18">
        <f>'[1]Lista Startowa'!C22</f>
        <v>0</v>
      </c>
      <c r="D22" s="19">
        <f>'[1]Lista Startowa'!D22</f>
        <v>0</v>
      </c>
      <c r="E22" s="15">
        <f>'[1]Lista Startowa'!E22</f>
        <v>0</v>
      </c>
      <c r="F22" s="15"/>
      <c r="G22" s="20"/>
      <c r="H22" s="20"/>
      <c r="I22" s="17" t="str">
        <f t="shared" si="0"/>
        <v>0</v>
      </c>
      <c r="J22" s="17">
        <f t="shared" si="1"/>
        <v>0</v>
      </c>
    </row>
    <row r="23" spans="1:10" ht="12.75" hidden="1">
      <c r="A23" s="17"/>
      <c r="B23" s="17">
        <f>'[1]Lista Startowa'!B23</f>
        <v>0</v>
      </c>
      <c r="C23" s="18">
        <f>'[1]Lista Startowa'!C23</f>
        <v>0</v>
      </c>
      <c r="D23" s="19">
        <f>'[1]Lista Startowa'!D23</f>
        <v>0</v>
      </c>
      <c r="E23" s="15">
        <f>'[1]Lista Startowa'!E23</f>
        <v>0</v>
      </c>
      <c r="F23" s="15"/>
      <c r="G23" s="20"/>
      <c r="H23" s="20"/>
      <c r="I23" s="17" t="str">
        <f t="shared" si="0"/>
        <v>0</v>
      </c>
      <c r="J23" s="17">
        <f t="shared" si="1"/>
        <v>0</v>
      </c>
    </row>
    <row r="24" spans="1:10" ht="12.75" hidden="1">
      <c r="A24" s="17"/>
      <c r="B24" s="17">
        <f>'[1]Lista Startowa'!B24</f>
        <v>0</v>
      </c>
      <c r="C24" s="18">
        <f>'[1]Lista Startowa'!C24</f>
        <v>0</v>
      </c>
      <c r="D24" s="19">
        <f>'[1]Lista Startowa'!D24</f>
        <v>0</v>
      </c>
      <c r="E24" s="15">
        <f>'[1]Lista Startowa'!E24</f>
        <v>0</v>
      </c>
      <c r="F24" s="15"/>
      <c r="G24" s="20"/>
      <c r="H24" s="20"/>
      <c r="I24" s="17" t="str">
        <f t="shared" si="0"/>
        <v>0</v>
      </c>
      <c r="J24" s="17">
        <f t="shared" si="1"/>
        <v>0</v>
      </c>
    </row>
    <row r="25" spans="1:10" ht="12.75" hidden="1">
      <c r="A25" s="17"/>
      <c r="B25" s="17">
        <f>'[1]Lista Startowa'!B25</f>
        <v>0</v>
      </c>
      <c r="C25" s="18">
        <f>'[1]Lista Startowa'!C25</f>
        <v>0</v>
      </c>
      <c r="D25" s="19">
        <f>'[1]Lista Startowa'!D25</f>
        <v>0</v>
      </c>
      <c r="E25" s="15">
        <f>'[1]Lista Startowa'!E25</f>
        <v>0</v>
      </c>
      <c r="F25" s="15"/>
      <c r="G25" s="20"/>
      <c r="H25" s="20"/>
      <c r="I25" s="17" t="str">
        <f t="shared" si="0"/>
        <v>0</v>
      </c>
      <c r="J25" s="17">
        <f t="shared" si="1"/>
        <v>0</v>
      </c>
    </row>
    <row r="26" spans="1:10" ht="12.75" hidden="1">
      <c r="A26" s="17"/>
      <c r="B26" s="17">
        <f>'[1]Lista Startowa'!B26</f>
        <v>0</v>
      </c>
      <c r="C26" s="18">
        <f>'[1]Lista Startowa'!C26</f>
        <v>0</v>
      </c>
      <c r="D26" s="19">
        <f>'[1]Lista Startowa'!D26</f>
        <v>0</v>
      </c>
      <c r="E26" s="15">
        <f>'[1]Lista Startowa'!E26</f>
        <v>0</v>
      </c>
      <c r="F26" s="15"/>
      <c r="G26" s="20"/>
      <c r="H26" s="20"/>
      <c r="I26" s="17" t="str">
        <f t="shared" si="0"/>
        <v>0</v>
      </c>
      <c r="J26" s="17">
        <f t="shared" si="1"/>
        <v>0</v>
      </c>
    </row>
    <row r="27" spans="1:10" ht="12.75" hidden="1">
      <c r="A27" s="17"/>
      <c r="B27" s="17">
        <f>'[1]Lista Startowa'!B27</f>
        <v>0</v>
      </c>
      <c r="C27" s="18">
        <f>'[1]Lista Startowa'!C27</f>
        <v>0</v>
      </c>
      <c r="D27" s="19">
        <f>'[1]Lista Startowa'!D27</f>
        <v>0</v>
      </c>
      <c r="E27" s="15">
        <f>'[1]Lista Startowa'!E27</f>
        <v>0</v>
      </c>
      <c r="F27" s="15"/>
      <c r="G27" s="20"/>
      <c r="H27" s="20"/>
      <c r="I27" s="17" t="str">
        <f t="shared" si="0"/>
        <v>0</v>
      </c>
      <c r="J27" s="17">
        <f t="shared" si="1"/>
        <v>0</v>
      </c>
    </row>
    <row r="28" spans="1:10" ht="12.75" hidden="1">
      <c r="A28" s="17"/>
      <c r="B28" s="17">
        <f>'[1]Lista Startowa'!B28</f>
        <v>0</v>
      </c>
      <c r="C28" s="18">
        <f>'[1]Lista Startowa'!C28</f>
        <v>0</v>
      </c>
      <c r="D28" s="19">
        <f>'[1]Lista Startowa'!D28</f>
        <v>0</v>
      </c>
      <c r="E28" s="15">
        <f>'[1]Lista Startowa'!E28</f>
        <v>0</v>
      </c>
      <c r="F28" s="15"/>
      <c r="G28" s="20"/>
      <c r="H28" s="20"/>
      <c r="I28" s="17" t="str">
        <f t="shared" si="0"/>
        <v>0</v>
      </c>
      <c r="J28" s="17">
        <f t="shared" si="1"/>
        <v>0</v>
      </c>
    </row>
    <row r="29" spans="1:10" ht="12.75" hidden="1">
      <c r="A29" s="17"/>
      <c r="B29" s="17">
        <f>'[1]Lista Startowa'!B29</f>
        <v>0</v>
      </c>
      <c r="C29" s="18">
        <f>'[1]Lista Startowa'!C29</f>
        <v>0</v>
      </c>
      <c r="D29" s="19">
        <f>'[1]Lista Startowa'!D29</f>
        <v>0</v>
      </c>
      <c r="E29" s="15">
        <f>'[1]Lista Startowa'!E29</f>
        <v>0</v>
      </c>
      <c r="F29" s="15"/>
      <c r="G29" s="20"/>
      <c r="H29" s="20"/>
      <c r="I29" s="17" t="str">
        <f t="shared" si="0"/>
        <v>0</v>
      </c>
      <c r="J29" s="17">
        <f t="shared" si="1"/>
        <v>0</v>
      </c>
    </row>
    <row r="30" spans="1:10" ht="12.75" hidden="1">
      <c r="A30" s="17"/>
      <c r="B30" s="17">
        <f>'[1]Lista Startowa'!B30</f>
        <v>0</v>
      </c>
      <c r="C30" s="18">
        <f>'[1]Lista Startowa'!C30</f>
        <v>0</v>
      </c>
      <c r="D30" s="19">
        <f>'[1]Lista Startowa'!D30</f>
        <v>0</v>
      </c>
      <c r="E30" s="15">
        <f>'[1]Lista Startowa'!E30</f>
        <v>0</v>
      </c>
      <c r="F30" s="15"/>
      <c r="G30" s="20"/>
      <c r="H30" s="20"/>
      <c r="I30" s="17" t="str">
        <f t="shared" si="0"/>
        <v>0</v>
      </c>
      <c r="J30" s="17">
        <f t="shared" si="1"/>
        <v>0</v>
      </c>
    </row>
    <row r="31" spans="1:10" ht="12.75" hidden="1">
      <c r="A31" s="17"/>
      <c r="B31" s="17">
        <f>'[1]Lista Startowa'!B31</f>
        <v>0</v>
      </c>
      <c r="C31" s="18">
        <f>'[1]Lista Startowa'!C31</f>
        <v>0</v>
      </c>
      <c r="D31" s="19">
        <f>'[1]Lista Startowa'!D31</f>
        <v>0</v>
      </c>
      <c r="E31" s="15">
        <f>'[1]Lista Startowa'!E31</f>
        <v>0</v>
      </c>
      <c r="F31" s="15"/>
      <c r="G31" s="20"/>
      <c r="H31" s="20"/>
      <c r="I31" s="17" t="str">
        <f t="shared" si="0"/>
        <v>0</v>
      </c>
      <c r="J31" s="17">
        <f t="shared" si="1"/>
        <v>0</v>
      </c>
    </row>
    <row r="32" spans="1:10" ht="12.75" hidden="1">
      <c r="A32" s="17"/>
      <c r="B32" s="17">
        <f>'[1]Lista Startowa'!B32</f>
        <v>0</v>
      </c>
      <c r="C32" s="18">
        <f>'[1]Lista Startowa'!C32</f>
        <v>0</v>
      </c>
      <c r="D32" s="19">
        <f>'[1]Lista Startowa'!D32</f>
        <v>0</v>
      </c>
      <c r="E32" s="15">
        <f>'[1]Lista Startowa'!E32</f>
        <v>0</v>
      </c>
      <c r="F32" s="15"/>
      <c r="G32" s="20"/>
      <c r="H32" s="20"/>
      <c r="I32" s="17" t="str">
        <f t="shared" si="0"/>
        <v>0</v>
      </c>
      <c r="J32" s="17">
        <f t="shared" si="1"/>
        <v>0</v>
      </c>
    </row>
    <row r="33" spans="1:10" ht="12.75" hidden="1">
      <c r="A33" s="17"/>
      <c r="B33" s="17">
        <f>'[1]Lista Startowa'!B33</f>
        <v>0</v>
      </c>
      <c r="C33" s="18">
        <f>'[1]Lista Startowa'!C33</f>
        <v>0</v>
      </c>
      <c r="D33" s="19">
        <f>'[1]Lista Startowa'!D33</f>
        <v>0</v>
      </c>
      <c r="E33" s="15">
        <f>'[1]Lista Startowa'!E33</f>
        <v>0</v>
      </c>
      <c r="F33" s="15"/>
      <c r="G33" s="20"/>
      <c r="H33" s="20"/>
      <c r="I33" s="17" t="str">
        <f t="shared" si="0"/>
        <v>0</v>
      </c>
      <c r="J33" s="17">
        <f t="shared" si="1"/>
        <v>0</v>
      </c>
    </row>
    <row r="34" spans="1:10" ht="12.75" hidden="1">
      <c r="A34" s="17"/>
      <c r="B34" s="17">
        <f>'[1]Lista Startowa'!B34</f>
        <v>0</v>
      </c>
      <c r="C34" s="18">
        <f>'[1]Lista Startowa'!C34</f>
        <v>0</v>
      </c>
      <c r="D34" s="19">
        <f>'[1]Lista Startowa'!D34</f>
        <v>0</v>
      </c>
      <c r="E34" s="15">
        <f>'[1]Lista Startowa'!E34</f>
        <v>0</v>
      </c>
      <c r="F34" s="15"/>
      <c r="G34" s="20"/>
      <c r="H34" s="20"/>
      <c r="I34" s="17" t="str">
        <f t="shared" si="0"/>
        <v>0</v>
      </c>
      <c r="J34" s="17">
        <f t="shared" si="1"/>
        <v>0</v>
      </c>
    </row>
    <row r="35" spans="1:10" ht="12.75" hidden="1">
      <c r="A35" s="17"/>
      <c r="B35" s="17">
        <f>'[1]Lista Startowa'!B35</f>
        <v>0</v>
      </c>
      <c r="C35" s="18">
        <f>'[1]Lista Startowa'!C35</f>
        <v>0</v>
      </c>
      <c r="D35" s="19">
        <f>'[1]Lista Startowa'!D35</f>
        <v>0</v>
      </c>
      <c r="E35" s="15">
        <f>'[1]Lista Startowa'!E35</f>
        <v>0</v>
      </c>
      <c r="F35" s="15"/>
      <c r="G35" s="20"/>
      <c r="H35" s="20"/>
      <c r="I35" s="17" t="str">
        <f t="shared" si="0"/>
        <v>0</v>
      </c>
      <c r="J35" s="17">
        <f t="shared" si="1"/>
        <v>0</v>
      </c>
    </row>
    <row r="36" spans="1:10" ht="12.75" hidden="1">
      <c r="A36" s="17"/>
      <c r="B36" s="17">
        <f>'[1]Lista Startowa'!B36</f>
        <v>0</v>
      </c>
      <c r="C36" s="18">
        <f>'[1]Lista Startowa'!C36</f>
        <v>0</v>
      </c>
      <c r="D36" s="19">
        <f>'[1]Lista Startowa'!D36</f>
        <v>0</v>
      </c>
      <c r="E36" s="15">
        <f>'[1]Lista Startowa'!E36</f>
        <v>0</v>
      </c>
      <c r="F36" s="15"/>
      <c r="G36" s="20"/>
      <c r="H36" s="20"/>
      <c r="I36" s="17" t="str">
        <f t="shared" si="0"/>
        <v>0</v>
      </c>
      <c r="J36" s="17">
        <f t="shared" si="1"/>
        <v>0</v>
      </c>
    </row>
    <row r="37" spans="1:10" ht="12.75" hidden="1">
      <c r="A37" s="17"/>
      <c r="B37" s="17">
        <f>'[1]Lista Startowa'!B37</f>
        <v>0</v>
      </c>
      <c r="C37" s="18">
        <f>'[1]Lista Startowa'!C37</f>
        <v>0</v>
      </c>
      <c r="D37" s="19">
        <f>'[1]Lista Startowa'!D37</f>
        <v>0</v>
      </c>
      <c r="E37" s="15">
        <f>'[1]Lista Startowa'!E37</f>
        <v>0</v>
      </c>
      <c r="F37" s="15"/>
      <c r="G37" s="20"/>
      <c r="H37" s="20"/>
      <c r="I37" s="17" t="str">
        <f t="shared" si="0"/>
        <v>0</v>
      </c>
      <c r="J37" s="17">
        <f t="shared" si="1"/>
        <v>0</v>
      </c>
    </row>
    <row r="38" spans="1:10" ht="12.75" hidden="1">
      <c r="A38" s="17"/>
      <c r="B38" s="17">
        <f>'[1]Lista Startowa'!B38</f>
        <v>0</v>
      </c>
      <c r="C38" s="18">
        <f>'[1]Lista Startowa'!C38</f>
        <v>0</v>
      </c>
      <c r="D38" s="19">
        <f>'[1]Lista Startowa'!D38</f>
        <v>0</v>
      </c>
      <c r="E38" s="15">
        <f>'[1]Lista Startowa'!E38</f>
        <v>0</v>
      </c>
      <c r="F38" s="15"/>
      <c r="G38" s="20"/>
      <c r="H38" s="20"/>
      <c r="I38" s="17" t="str">
        <f t="shared" si="0"/>
        <v>0</v>
      </c>
      <c r="J38" s="17">
        <f t="shared" si="1"/>
        <v>0</v>
      </c>
    </row>
    <row r="39" spans="1:10" ht="12.75" hidden="1">
      <c r="A39" s="17"/>
      <c r="B39" s="17">
        <f>'[1]Lista Startowa'!B39</f>
        <v>0</v>
      </c>
      <c r="C39" s="18">
        <f>'[1]Lista Startowa'!C39</f>
        <v>0</v>
      </c>
      <c r="D39" s="19">
        <f>'[1]Lista Startowa'!D39</f>
        <v>0</v>
      </c>
      <c r="E39" s="15">
        <f>'[1]Lista Startowa'!E39</f>
        <v>0</v>
      </c>
      <c r="F39" s="15"/>
      <c r="G39" s="20"/>
      <c r="H39" s="20"/>
      <c r="I39" s="17" t="str">
        <f t="shared" si="0"/>
        <v>0</v>
      </c>
      <c r="J39" s="17">
        <f t="shared" si="1"/>
        <v>0</v>
      </c>
    </row>
    <row r="40" spans="1:10" ht="12.75" hidden="1">
      <c r="A40" s="17"/>
      <c r="B40" s="17">
        <f>'[1]Lista Startowa'!B40</f>
        <v>0</v>
      </c>
      <c r="C40" s="18">
        <f>'[1]Lista Startowa'!C40</f>
        <v>0</v>
      </c>
      <c r="D40" s="19">
        <f>'[1]Lista Startowa'!D40</f>
        <v>0</v>
      </c>
      <c r="E40" s="15">
        <f>'[1]Lista Startowa'!E40</f>
        <v>0</v>
      </c>
      <c r="F40" s="15"/>
      <c r="G40" s="20"/>
      <c r="H40" s="20"/>
      <c r="I40" s="17" t="str">
        <f t="shared" si="0"/>
        <v>0</v>
      </c>
      <c r="J40" s="17">
        <f t="shared" si="1"/>
        <v>0</v>
      </c>
    </row>
    <row r="41" spans="1:10" ht="12.75" hidden="1">
      <c r="A41" s="17"/>
      <c r="B41" s="17">
        <f>'[1]Lista Startowa'!B41</f>
        <v>0</v>
      </c>
      <c r="C41" s="18">
        <f>'[1]Lista Startowa'!C41</f>
        <v>0</v>
      </c>
      <c r="D41" s="19">
        <f>'[1]Lista Startowa'!D41</f>
        <v>0</v>
      </c>
      <c r="E41" s="15">
        <f>'[1]Lista Startowa'!E41</f>
        <v>0</v>
      </c>
      <c r="F41" s="15"/>
      <c r="G41" s="20"/>
      <c r="H41" s="20"/>
      <c r="I41" s="17" t="str">
        <f t="shared" si="0"/>
        <v>0</v>
      </c>
      <c r="J41" s="17">
        <f t="shared" si="1"/>
        <v>0</v>
      </c>
    </row>
    <row r="42" spans="1:10" ht="12.75" hidden="1">
      <c r="A42" s="17"/>
      <c r="B42" s="17">
        <f>'[1]Lista Startowa'!B42</f>
        <v>0</v>
      </c>
      <c r="C42" s="18">
        <f>'[1]Lista Startowa'!C42</f>
        <v>0</v>
      </c>
      <c r="D42" s="19">
        <f>'[1]Lista Startowa'!D42</f>
        <v>0</v>
      </c>
      <c r="E42" s="15">
        <f>'[1]Lista Startowa'!E42</f>
        <v>0</v>
      </c>
      <c r="F42" s="15"/>
      <c r="G42" s="20"/>
      <c r="H42" s="20"/>
      <c r="I42" s="17" t="str">
        <f t="shared" si="0"/>
        <v>0</v>
      </c>
      <c r="J42" s="17">
        <f t="shared" si="1"/>
        <v>0</v>
      </c>
    </row>
    <row r="43" spans="1:10" ht="12.75" hidden="1">
      <c r="A43" s="17"/>
      <c r="B43" s="17">
        <f>'[1]Lista Startowa'!B43</f>
        <v>0</v>
      </c>
      <c r="C43" s="18">
        <f>'[1]Lista Startowa'!C43</f>
        <v>0</v>
      </c>
      <c r="D43" s="19">
        <f>'[1]Lista Startowa'!D43</f>
        <v>0</v>
      </c>
      <c r="E43" s="15">
        <f>'[1]Lista Startowa'!E43</f>
        <v>0</v>
      </c>
      <c r="F43" s="15"/>
      <c r="G43" s="20"/>
      <c r="H43" s="20"/>
      <c r="I43" s="17" t="str">
        <f t="shared" si="0"/>
        <v>0</v>
      </c>
      <c r="J43" s="17">
        <f t="shared" si="1"/>
        <v>0</v>
      </c>
    </row>
    <row r="44" spans="1:10" ht="12.75" hidden="1">
      <c r="A44" s="17"/>
      <c r="B44" s="17">
        <f>'[1]Lista Startowa'!B44</f>
        <v>0</v>
      </c>
      <c r="C44" s="18">
        <f>'[1]Lista Startowa'!C44</f>
        <v>0</v>
      </c>
      <c r="D44" s="19">
        <f>'[1]Lista Startowa'!D44</f>
        <v>0</v>
      </c>
      <c r="E44" s="15">
        <f>'[1]Lista Startowa'!E44</f>
        <v>0</v>
      </c>
      <c r="F44" s="15"/>
      <c r="G44" s="20"/>
      <c r="H44" s="20"/>
      <c r="I44" s="17" t="str">
        <f t="shared" si="0"/>
        <v>0</v>
      </c>
      <c r="J44" s="17">
        <f t="shared" si="1"/>
        <v>0</v>
      </c>
    </row>
    <row r="45" spans="1:10" ht="12.75" hidden="1">
      <c r="A45" s="17"/>
      <c r="B45" s="17">
        <f>'[1]Lista Startowa'!B45</f>
        <v>0</v>
      </c>
      <c r="C45" s="18">
        <f>'[1]Lista Startowa'!C45</f>
        <v>0</v>
      </c>
      <c r="D45" s="19">
        <f>'[1]Lista Startowa'!D45</f>
        <v>0</v>
      </c>
      <c r="E45" s="15">
        <f>'[1]Lista Startowa'!E45</f>
        <v>0</v>
      </c>
      <c r="F45" s="15"/>
      <c r="G45" s="20"/>
      <c r="H45" s="20"/>
      <c r="I45" s="17" t="str">
        <f t="shared" si="0"/>
        <v>0</v>
      </c>
      <c r="J45" s="17">
        <f t="shared" si="1"/>
        <v>0</v>
      </c>
    </row>
    <row r="46" spans="1:10" ht="12.75" hidden="1">
      <c r="A46" s="17"/>
      <c r="B46" s="17">
        <f>'[1]Lista Startowa'!B46</f>
        <v>0</v>
      </c>
      <c r="C46" s="18">
        <f>'[1]Lista Startowa'!C46</f>
        <v>0</v>
      </c>
      <c r="D46" s="19">
        <f>'[1]Lista Startowa'!D46</f>
        <v>0</v>
      </c>
      <c r="E46" s="15">
        <f>'[1]Lista Startowa'!E46</f>
        <v>0</v>
      </c>
      <c r="F46" s="15"/>
      <c r="G46" s="20"/>
      <c r="H46" s="20"/>
      <c r="I46" s="17" t="str">
        <f t="shared" si="0"/>
        <v>0</v>
      </c>
      <c r="J46" s="17">
        <f t="shared" si="1"/>
        <v>0</v>
      </c>
    </row>
    <row r="47" spans="1:10" ht="12.75" hidden="1">
      <c r="A47" s="17"/>
      <c r="B47" s="17">
        <f>'[1]Lista Startowa'!B47</f>
        <v>0</v>
      </c>
      <c r="C47" s="18">
        <f>'[1]Lista Startowa'!C47</f>
        <v>0</v>
      </c>
      <c r="D47" s="19">
        <f>'[1]Lista Startowa'!D47</f>
        <v>0</v>
      </c>
      <c r="E47" s="15">
        <f>'[1]Lista Startowa'!E47</f>
        <v>0</v>
      </c>
      <c r="F47" s="15"/>
      <c r="G47" s="20"/>
      <c r="H47" s="20"/>
      <c r="I47" s="17" t="str">
        <f t="shared" si="0"/>
        <v>0</v>
      </c>
      <c r="J47" s="17">
        <f t="shared" si="1"/>
        <v>0</v>
      </c>
    </row>
    <row r="48" spans="1:10" ht="12.75" hidden="1">
      <c r="A48" s="17"/>
      <c r="B48" s="17">
        <f>'[1]Lista Startowa'!B48</f>
        <v>0</v>
      </c>
      <c r="C48" s="18">
        <f>'[1]Lista Startowa'!C48</f>
        <v>0</v>
      </c>
      <c r="D48" s="19">
        <f>'[1]Lista Startowa'!D48</f>
        <v>0</v>
      </c>
      <c r="E48" s="15">
        <f>'[1]Lista Startowa'!E48</f>
        <v>0</v>
      </c>
      <c r="F48" s="15"/>
      <c r="G48" s="20"/>
      <c r="H48" s="20"/>
      <c r="I48" s="17" t="str">
        <f t="shared" si="0"/>
        <v>0</v>
      </c>
      <c r="J48" s="17">
        <f t="shared" si="1"/>
        <v>0</v>
      </c>
    </row>
    <row r="49" spans="1:10" ht="12.75" hidden="1">
      <c r="A49" s="17"/>
      <c r="B49" s="17">
        <f>'[1]Lista Startowa'!B49</f>
        <v>0</v>
      </c>
      <c r="C49" s="18">
        <f>'[1]Lista Startowa'!C49</f>
        <v>0</v>
      </c>
      <c r="D49" s="19">
        <f>'[1]Lista Startowa'!D49</f>
        <v>0</v>
      </c>
      <c r="E49" s="15">
        <f>'[1]Lista Startowa'!E49</f>
        <v>0</v>
      </c>
      <c r="F49" s="15"/>
      <c r="G49" s="20"/>
      <c r="H49" s="20"/>
      <c r="I49" s="17" t="str">
        <f t="shared" si="0"/>
        <v>0</v>
      </c>
      <c r="J49" s="17">
        <f t="shared" si="1"/>
        <v>0</v>
      </c>
    </row>
    <row r="50" spans="1:10" ht="12.75" hidden="1">
      <c r="A50" s="17"/>
      <c r="B50" s="17">
        <f>'[1]Lista Startowa'!B50</f>
        <v>0</v>
      </c>
      <c r="C50" s="18">
        <f>'[1]Lista Startowa'!C50</f>
        <v>0</v>
      </c>
      <c r="D50" s="19">
        <f>'[1]Lista Startowa'!D50</f>
        <v>0</v>
      </c>
      <c r="E50" s="15">
        <f>'[1]Lista Startowa'!E50</f>
        <v>0</v>
      </c>
      <c r="F50" s="15"/>
      <c r="G50" s="20"/>
      <c r="H50" s="20"/>
      <c r="I50" s="17" t="str">
        <f t="shared" si="0"/>
        <v>0</v>
      </c>
      <c r="J50" s="17">
        <f t="shared" si="1"/>
        <v>0</v>
      </c>
    </row>
    <row r="51" spans="1:10" ht="12.75" hidden="1">
      <c r="A51" s="17"/>
      <c r="B51" s="17">
        <f>'[1]Lista Startowa'!B51</f>
        <v>0</v>
      </c>
      <c r="C51" s="18">
        <f>'[1]Lista Startowa'!C51</f>
        <v>0</v>
      </c>
      <c r="D51" s="19">
        <f>'[1]Lista Startowa'!D51</f>
        <v>0</v>
      </c>
      <c r="E51" s="15">
        <f>'[1]Lista Startowa'!E51</f>
        <v>0</v>
      </c>
      <c r="F51" s="15"/>
      <c r="G51" s="20"/>
      <c r="H51" s="20"/>
      <c r="I51" s="17" t="str">
        <f t="shared" si="0"/>
        <v>0</v>
      </c>
      <c r="J51" s="17">
        <f t="shared" si="1"/>
        <v>0</v>
      </c>
    </row>
    <row r="52" spans="1:10" ht="12.75" hidden="1">
      <c r="A52" s="17"/>
      <c r="B52" s="17">
        <f>'[1]Lista Startowa'!B52</f>
        <v>0</v>
      </c>
      <c r="C52" s="18">
        <f>'[1]Lista Startowa'!C52</f>
        <v>0</v>
      </c>
      <c r="D52" s="19">
        <f>'[1]Lista Startowa'!D52</f>
        <v>0</v>
      </c>
      <c r="E52" s="15">
        <f>'[1]Lista Startowa'!E52</f>
        <v>0</v>
      </c>
      <c r="F52" s="15"/>
      <c r="G52" s="20"/>
      <c r="H52" s="20"/>
      <c r="I52" s="17" t="str">
        <f t="shared" si="0"/>
        <v>0</v>
      </c>
      <c r="J52" s="17">
        <f t="shared" si="1"/>
        <v>0</v>
      </c>
    </row>
    <row r="53" spans="1:10" ht="12.75" hidden="1">
      <c r="A53" s="17"/>
      <c r="B53" s="17">
        <f>'[1]Lista Startowa'!B53</f>
        <v>0</v>
      </c>
      <c r="C53" s="18">
        <f>'[1]Lista Startowa'!C53</f>
        <v>0</v>
      </c>
      <c r="D53" s="19">
        <f>'[1]Lista Startowa'!D53</f>
        <v>0</v>
      </c>
      <c r="E53" s="15">
        <f>'[1]Lista Startowa'!E53</f>
        <v>0</v>
      </c>
      <c r="F53" s="15"/>
      <c r="G53" s="20"/>
      <c r="H53" s="20"/>
      <c r="I53" s="17" t="str">
        <f t="shared" si="0"/>
        <v>0</v>
      </c>
      <c r="J53" s="17">
        <f t="shared" si="1"/>
        <v>0</v>
      </c>
    </row>
    <row r="54" spans="1:10" ht="12.75" hidden="1">
      <c r="A54" s="17"/>
      <c r="B54" s="17">
        <f>'[1]Lista Startowa'!B54</f>
        <v>0</v>
      </c>
      <c r="C54" s="18">
        <f>'[1]Lista Startowa'!C54</f>
        <v>0</v>
      </c>
      <c r="D54" s="19">
        <f>'[1]Lista Startowa'!D54</f>
        <v>0</v>
      </c>
      <c r="E54" s="15">
        <f>'[1]Lista Startowa'!E54</f>
        <v>0</v>
      </c>
      <c r="F54" s="15"/>
      <c r="G54" s="20"/>
      <c r="H54" s="20"/>
      <c r="I54" s="17" t="str">
        <f t="shared" si="0"/>
        <v>0</v>
      </c>
      <c r="J54" s="17">
        <f t="shared" si="1"/>
        <v>0</v>
      </c>
    </row>
    <row r="55" spans="1:10" ht="12.75" hidden="1">
      <c r="A55" s="17"/>
      <c r="B55" s="17">
        <f>'[1]Lista Startowa'!B55</f>
        <v>0</v>
      </c>
      <c r="C55" s="18">
        <f>'[1]Lista Startowa'!C55</f>
        <v>0</v>
      </c>
      <c r="D55" s="19">
        <f>'[1]Lista Startowa'!D55</f>
        <v>0</v>
      </c>
      <c r="E55" s="15">
        <f>'[1]Lista Startowa'!E55</f>
        <v>0</v>
      </c>
      <c r="F55" s="15"/>
      <c r="G55" s="20"/>
      <c r="H55" s="20"/>
      <c r="I55" s="17" t="str">
        <f t="shared" si="0"/>
        <v>0</v>
      </c>
      <c r="J55" s="17">
        <f t="shared" si="1"/>
        <v>0</v>
      </c>
    </row>
    <row r="56" spans="1:10" ht="12.75" hidden="1">
      <c r="A56" s="17"/>
      <c r="B56" s="17">
        <f>'[1]Lista Startowa'!B56</f>
        <v>0</v>
      </c>
      <c r="C56" s="18">
        <f>'[1]Lista Startowa'!C56</f>
        <v>0</v>
      </c>
      <c r="D56" s="19">
        <f>'[1]Lista Startowa'!D56</f>
        <v>0</v>
      </c>
      <c r="E56" s="15">
        <f>'[1]Lista Startowa'!E56</f>
        <v>0</v>
      </c>
      <c r="F56" s="15"/>
      <c r="G56" s="20"/>
      <c r="H56" s="20"/>
      <c r="I56" s="17" t="str">
        <f t="shared" si="0"/>
        <v>0</v>
      </c>
      <c r="J56" s="17">
        <f t="shared" si="1"/>
        <v>0</v>
      </c>
    </row>
    <row r="57" spans="1:10" ht="12.75" hidden="1">
      <c r="A57" s="17"/>
      <c r="B57" s="17">
        <f>'[1]Lista Startowa'!B57</f>
        <v>0</v>
      </c>
      <c r="C57" s="18">
        <f>'[1]Lista Startowa'!C57</f>
        <v>0</v>
      </c>
      <c r="D57" s="19">
        <f>'[1]Lista Startowa'!D57</f>
        <v>0</v>
      </c>
      <c r="E57" s="15">
        <f>'[1]Lista Startowa'!E57</f>
        <v>0</v>
      </c>
      <c r="F57" s="15"/>
      <c r="G57" s="20"/>
      <c r="H57" s="20"/>
      <c r="I57" s="17" t="str">
        <f t="shared" si="0"/>
        <v>0</v>
      </c>
      <c r="J57" s="17">
        <f t="shared" si="1"/>
        <v>0</v>
      </c>
    </row>
    <row r="59" ht="12.75">
      <c r="G59" t="str">
        <f>'[1]Lista Startowa'!C58</f>
        <v>Sędzia Główny:</v>
      </c>
    </row>
    <row r="61" ht="12.75">
      <c r="G61" t="str">
        <f>'[1]Lista Startowa'!D58</f>
        <v>Bogdan Chrzanowski</v>
      </c>
    </row>
    <row r="64" s="2" customFormat="1" ht="12.75">
      <c r="A64" s="1" t="str">
        <f>'[1]Lista Startowa'!A2:E2</f>
        <v>HALOWY PUCHAR  POLSKI POŁUDNIOWEJ W SKOKACH PRZEZ PRZESZKODY</v>
      </c>
    </row>
    <row r="65" s="2" customFormat="1" ht="12.75">
      <c r="A65" s="1" t="str">
        <f>'[1]Lista Startowa'!A3:E3</f>
        <v>ZBROSŁAWICE 01-04-2011</v>
      </c>
    </row>
    <row r="66" s="2" customFormat="1" ht="12.75">
      <c r="A66" s="1"/>
    </row>
    <row r="67" spans="1:4" s="2" customFormat="1" ht="12.75">
      <c r="A67" s="1" t="s">
        <v>46</v>
      </c>
      <c r="D67" s="2" t="s">
        <v>47</v>
      </c>
    </row>
    <row r="68" spans="1:6" ht="24">
      <c r="A68" s="7" t="s">
        <v>7</v>
      </c>
      <c r="B68" s="9" t="s">
        <v>210</v>
      </c>
      <c r="C68" s="10"/>
      <c r="D68" s="9" t="s">
        <v>211</v>
      </c>
      <c r="E68" s="10"/>
      <c r="F68" s="8" t="s">
        <v>11</v>
      </c>
    </row>
    <row r="69" spans="1:6" ht="12.75">
      <c r="A69" s="21">
        <v>1</v>
      </c>
      <c r="B69" s="18" t="s">
        <v>13</v>
      </c>
      <c r="C69" s="19" t="s">
        <v>14</v>
      </c>
      <c r="D69" s="18" t="s">
        <v>15</v>
      </c>
      <c r="E69" s="19"/>
      <c r="F69" s="21">
        <v>0</v>
      </c>
    </row>
    <row r="70" spans="1:6" ht="12.75">
      <c r="A70" s="21">
        <v>2</v>
      </c>
      <c r="B70" s="18" t="s">
        <v>19</v>
      </c>
      <c r="C70" s="19" t="s">
        <v>20</v>
      </c>
      <c r="D70" s="18" t="s">
        <v>21</v>
      </c>
      <c r="E70" s="19"/>
      <c r="F70" s="21">
        <v>0</v>
      </c>
    </row>
    <row r="71" spans="1:6" ht="12.75">
      <c r="A71" s="21">
        <v>3</v>
      </c>
      <c r="B71" s="18" t="s">
        <v>23</v>
      </c>
      <c r="C71" s="19" t="s">
        <v>24</v>
      </c>
      <c r="D71" s="18" t="s">
        <v>25</v>
      </c>
      <c r="E71" s="19"/>
      <c r="F71" s="21">
        <v>0</v>
      </c>
    </row>
    <row r="72" spans="1:6" ht="12.75">
      <c r="A72" s="21">
        <v>4</v>
      </c>
      <c r="B72" s="18" t="s">
        <v>27</v>
      </c>
      <c r="C72" s="19" t="s">
        <v>28</v>
      </c>
      <c r="D72" s="18" t="s">
        <v>29</v>
      </c>
      <c r="E72" s="19"/>
      <c r="F72" s="21">
        <v>4</v>
      </c>
    </row>
    <row r="73" spans="1:6" ht="12.75">
      <c r="A73" s="21">
        <v>5</v>
      </c>
      <c r="B73" s="18" t="s">
        <v>31</v>
      </c>
      <c r="C73" s="19" t="s">
        <v>32</v>
      </c>
      <c r="D73" s="18" t="s">
        <v>33</v>
      </c>
      <c r="E73" s="19"/>
      <c r="F73" s="21">
        <v>5</v>
      </c>
    </row>
    <row r="74" spans="1:6" ht="12.75">
      <c r="A74" s="21">
        <v>6</v>
      </c>
      <c r="B74" s="18" t="s">
        <v>35</v>
      </c>
      <c r="C74" s="19" t="s">
        <v>36</v>
      </c>
      <c r="D74" s="18" t="s">
        <v>37</v>
      </c>
      <c r="E74" s="19"/>
      <c r="F74" s="21">
        <v>8</v>
      </c>
    </row>
    <row r="75" spans="1:6" ht="12.75">
      <c r="A75" s="21">
        <v>7</v>
      </c>
      <c r="B75" s="18" t="s">
        <v>39</v>
      </c>
      <c r="C75" s="19" t="s">
        <v>40</v>
      </c>
      <c r="D75" s="18" t="s">
        <v>41</v>
      </c>
      <c r="E75" s="19"/>
      <c r="F75" s="21">
        <v>12</v>
      </c>
    </row>
    <row r="76" spans="1:6" ht="12.75">
      <c r="A76" s="21">
        <v>8</v>
      </c>
      <c r="B76" s="18" t="s">
        <v>43</v>
      </c>
      <c r="C76" s="19" t="s">
        <v>44</v>
      </c>
      <c r="D76" s="18" t="s">
        <v>41</v>
      </c>
      <c r="E76" s="19"/>
      <c r="F76" s="21">
        <v>12</v>
      </c>
    </row>
    <row r="77" spans="1:8" ht="12.75" hidden="1">
      <c r="A77" s="21"/>
      <c r="B77" s="17" t="str">
        <f aca="true" t="shared" si="2" ref="B77:D96">B17</f>
        <v>Carmello</v>
      </c>
      <c r="C77" s="18" t="str">
        <f t="shared" si="2"/>
        <v>Dominik </v>
      </c>
      <c r="D77" s="19" t="str">
        <f t="shared" si="2"/>
        <v>Słodczyk</v>
      </c>
      <c r="E77" s="18" t="str">
        <f aca="true" t="shared" si="3" ref="E77:E117">E17</f>
        <v>KJ Zbrosławice</v>
      </c>
      <c r="F77" s="19"/>
      <c r="G77" s="17">
        <f aca="true" t="shared" si="4" ref="G77:G99">G17</f>
        <v>16</v>
      </c>
      <c r="H77" s="17">
        <f aca="true" t="shared" si="5" ref="H77:H99">J17</f>
        <v>16</v>
      </c>
    </row>
    <row r="78" spans="1:8" ht="12.75" hidden="1">
      <c r="A78" s="21"/>
      <c r="B78" s="17">
        <f t="shared" si="2"/>
        <v>0</v>
      </c>
      <c r="C78" s="18">
        <f t="shared" si="2"/>
        <v>0</v>
      </c>
      <c r="D78" s="19">
        <f t="shared" si="2"/>
        <v>0</v>
      </c>
      <c r="E78" s="18">
        <f t="shared" si="3"/>
        <v>0</v>
      </c>
      <c r="F78" s="19"/>
      <c r="G78" s="17">
        <f t="shared" si="4"/>
        <v>0</v>
      </c>
      <c r="H78" s="17">
        <f t="shared" si="5"/>
        <v>0</v>
      </c>
    </row>
    <row r="79" spans="1:8" ht="12.75" hidden="1">
      <c r="A79" s="21"/>
      <c r="B79" s="17">
        <f t="shared" si="2"/>
        <v>0</v>
      </c>
      <c r="C79" s="18">
        <f t="shared" si="2"/>
        <v>0</v>
      </c>
      <c r="D79" s="19">
        <f t="shared" si="2"/>
        <v>0</v>
      </c>
      <c r="E79" s="18">
        <f t="shared" si="3"/>
        <v>0</v>
      </c>
      <c r="F79" s="19"/>
      <c r="G79" s="17">
        <f t="shared" si="4"/>
        <v>0</v>
      </c>
      <c r="H79" s="17">
        <f t="shared" si="5"/>
        <v>0</v>
      </c>
    </row>
    <row r="80" spans="1:8" ht="12.75" hidden="1">
      <c r="A80" s="21"/>
      <c r="B80" s="17">
        <f t="shared" si="2"/>
        <v>0</v>
      </c>
      <c r="C80" s="18">
        <f t="shared" si="2"/>
        <v>0</v>
      </c>
      <c r="D80" s="19">
        <f t="shared" si="2"/>
        <v>0</v>
      </c>
      <c r="E80" s="18">
        <f t="shared" si="3"/>
        <v>0</v>
      </c>
      <c r="F80" s="19"/>
      <c r="G80" s="17">
        <f t="shared" si="4"/>
        <v>0</v>
      </c>
      <c r="H80" s="17">
        <f t="shared" si="5"/>
        <v>0</v>
      </c>
    </row>
    <row r="81" spans="1:8" ht="12.75" hidden="1">
      <c r="A81" s="21"/>
      <c r="B81" s="17">
        <f t="shared" si="2"/>
        <v>0</v>
      </c>
      <c r="C81" s="18">
        <f t="shared" si="2"/>
        <v>0</v>
      </c>
      <c r="D81" s="19">
        <f t="shared" si="2"/>
        <v>0</v>
      </c>
      <c r="E81" s="18">
        <f t="shared" si="3"/>
        <v>0</v>
      </c>
      <c r="F81" s="19"/>
      <c r="G81" s="17">
        <f t="shared" si="4"/>
        <v>0</v>
      </c>
      <c r="H81" s="17">
        <f t="shared" si="5"/>
        <v>0</v>
      </c>
    </row>
    <row r="82" spans="1:8" ht="12.75" hidden="1">
      <c r="A82" s="21"/>
      <c r="B82" s="17">
        <f t="shared" si="2"/>
        <v>0</v>
      </c>
      <c r="C82" s="18">
        <f t="shared" si="2"/>
        <v>0</v>
      </c>
      <c r="D82" s="19">
        <f t="shared" si="2"/>
        <v>0</v>
      </c>
      <c r="E82" s="18">
        <f t="shared" si="3"/>
        <v>0</v>
      </c>
      <c r="F82" s="19"/>
      <c r="G82" s="17">
        <f t="shared" si="4"/>
        <v>0</v>
      </c>
      <c r="H82" s="17">
        <f t="shared" si="5"/>
        <v>0</v>
      </c>
    </row>
    <row r="83" spans="1:8" ht="12.75" hidden="1">
      <c r="A83" s="21"/>
      <c r="B83" s="17">
        <f t="shared" si="2"/>
        <v>0</v>
      </c>
      <c r="C83" s="18">
        <f t="shared" si="2"/>
        <v>0</v>
      </c>
      <c r="D83" s="19">
        <f t="shared" si="2"/>
        <v>0</v>
      </c>
      <c r="E83" s="18">
        <f t="shared" si="3"/>
        <v>0</v>
      </c>
      <c r="F83" s="19"/>
      <c r="G83" s="17">
        <f t="shared" si="4"/>
        <v>0</v>
      </c>
      <c r="H83" s="17">
        <f t="shared" si="5"/>
        <v>0</v>
      </c>
    </row>
    <row r="84" spans="1:8" ht="12.75" hidden="1">
      <c r="A84" s="21"/>
      <c r="B84" s="17">
        <f t="shared" si="2"/>
        <v>0</v>
      </c>
      <c r="C84" s="18">
        <f t="shared" si="2"/>
        <v>0</v>
      </c>
      <c r="D84" s="19">
        <f t="shared" si="2"/>
        <v>0</v>
      </c>
      <c r="E84" s="18">
        <f t="shared" si="3"/>
        <v>0</v>
      </c>
      <c r="F84" s="19"/>
      <c r="G84" s="17">
        <f t="shared" si="4"/>
        <v>0</v>
      </c>
      <c r="H84" s="17">
        <f t="shared" si="5"/>
        <v>0</v>
      </c>
    </row>
    <row r="85" spans="1:8" ht="12.75" hidden="1">
      <c r="A85" s="21"/>
      <c r="B85" s="17">
        <f t="shared" si="2"/>
        <v>0</v>
      </c>
      <c r="C85" s="18">
        <f t="shared" si="2"/>
        <v>0</v>
      </c>
      <c r="D85" s="19">
        <f t="shared" si="2"/>
        <v>0</v>
      </c>
      <c r="E85" s="18">
        <f t="shared" si="3"/>
        <v>0</v>
      </c>
      <c r="F85" s="19"/>
      <c r="G85" s="17">
        <f t="shared" si="4"/>
        <v>0</v>
      </c>
      <c r="H85" s="17">
        <f t="shared" si="5"/>
        <v>0</v>
      </c>
    </row>
    <row r="86" spans="1:8" ht="12.75" hidden="1">
      <c r="A86" s="21"/>
      <c r="B86" s="17">
        <f t="shared" si="2"/>
        <v>0</v>
      </c>
      <c r="C86" s="18">
        <f t="shared" si="2"/>
        <v>0</v>
      </c>
      <c r="D86" s="19">
        <f t="shared" si="2"/>
        <v>0</v>
      </c>
      <c r="E86" s="18">
        <f t="shared" si="3"/>
        <v>0</v>
      </c>
      <c r="F86" s="19"/>
      <c r="G86" s="17">
        <f t="shared" si="4"/>
        <v>0</v>
      </c>
      <c r="H86" s="17">
        <f t="shared" si="5"/>
        <v>0</v>
      </c>
    </row>
    <row r="87" spans="1:8" ht="12.75" hidden="1">
      <c r="A87" s="21"/>
      <c r="B87" s="17">
        <f t="shared" si="2"/>
        <v>0</v>
      </c>
      <c r="C87" s="18">
        <f t="shared" si="2"/>
        <v>0</v>
      </c>
      <c r="D87" s="19">
        <f t="shared" si="2"/>
        <v>0</v>
      </c>
      <c r="E87" s="18">
        <f t="shared" si="3"/>
        <v>0</v>
      </c>
      <c r="F87" s="19"/>
      <c r="G87" s="17">
        <f t="shared" si="4"/>
        <v>0</v>
      </c>
      <c r="H87" s="17">
        <f t="shared" si="5"/>
        <v>0</v>
      </c>
    </row>
    <row r="88" spans="1:8" ht="12.75" hidden="1">
      <c r="A88" s="17"/>
      <c r="B88" s="17">
        <f t="shared" si="2"/>
        <v>0</v>
      </c>
      <c r="C88" s="18">
        <f t="shared" si="2"/>
        <v>0</v>
      </c>
      <c r="D88" s="19">
        <f t="shared" si="2"/>
        <v>0</v>
      </c>
      <c r="E88" s="18">
        <f t="shared" si="3"/>
        <v>0</v>
      </c>
      <c r="F88" s="19"/>
      <c r="G88" s="17">
        <f t="shared" si="4"/>
        <v>0</v>
      </c>
      <c r="H88" s="17">
        <f t="shared" si="5"/>
        <v>0</v>
      </c>
    </row>
    <row r="89" spans="1:8" ht="12.75" hidden="1">
      <c r="A89" s="17"/>
      <c r="B89" s="17">
        <f t="shared" si="2"/>
        <v>0</v>
      </c>
      <c r="C89" s="18">
        <f t="shared" si="2"/>
        <v>0</v>
      </c>
      <c r="D89" s="19">
        <f t="shared" si="2"/>
        <v>0</v>
      </c>
      <c r="E89" s="18">
        <f t="shared" si="3"/>
        <v>0</v>
      </c>
      <c r="F89" s="19"/>
      <c r="G89" s="17">
        <f t="shared" si="4"/>
        <v>0</v>
      </c>
      <c r="H89" s="17">
        <f t="shared" si="5"/>
        <v>0</v>
      </c>
    </row>
    <row r="90" spans="1:8" ht="12.75" hidden="1">
      <c r="A90" s="17"/>
      <c r="B90" s="17">
        <f t="shared" si="2"/>
        <v>0</v>
      </c>
      <c r="C90" s="18">
        <f t="shared" si="2"/>
        <v>0</v>
      </c>
      <c r="D90" s="19">
        <f t="shared" si="2"/>
        <v>0</v>
      </c>
      <c r="E90" s="18">
        <f t="shared" si="3"/>
        <v>0</v>
      </c>
      <c r="F90" s="19"/>
      <c r="G90" s="17">
        <f t="shared" si="4"/>
        <v>0</v>
      </c>
      <c r="H90" s="17">
        <f t="shared" si="5"/>
        <v>0</v>
      </c>
    </row>
    <row r="91" spans="1:8" ht="12.75" hidden="1">
      <c r="A91" s="17"/>
      <c r="B91" s="17">
        <f t="shared" si="2"/>
        <v>0</v>
      </c>
      <c r="C91" s="18">
        <f t="shared" si="2"/>
        <v>0</v>
      </c>
      <c r="D91" s="19">
        <f t="shared" si="2"/>
        <v>0</v>
      </c>
      <c r="E91" s="18">
        <f t="shared" si="3"/>
        <v>0</v>
      </c>
      <c r="F91" s="19"/>
      <c r="G91" s="17">
        <f t="shared" si="4"/>
        <v>0</v>
      </c>
      <c r="H91" s="17">
        <f t="shared" si="5"/>
        <v>0</v>
      </c>
    </row>
    <row r="92" spans="1:8" ht="12.75" hidden="1">
      <c r="A92" s="17"/>
      <c r="B92" s="17">
        <f t="shared" si="2"/>
        <v>0</v>
      </c>
      <c r="C92" s="18">
        <f t="shared" si="2"/>
        <v>0</v>
      </c>
      <c r="D92" s="19">
        <f t="shared" si="2"/>
        <v>0</v>
      </c>
      <c r="E92" s="18">
        <f t="shared" si="3"/>
        <v>0</v>
      </c>
      <c r="F92" s="19"/>
      <c r="G92" s="17">
        <f t="shared" si="4"/>
        <v>0</v>
      </c>
      <c r="H92" s="17">
        <f t="shared" si="5"/>
        <v>0</v>
      </c>
    </row>
    <row r="93" spans="1:8" ht="12.75" hidden="1">
      <c r="A93" s="17"/>
      <c r="B93" s="17">
        <f t="shared" si="2"/>
        <v>0</v>
      </c>
      <c r="C93" s="18">
        <f t="shared" si="2"/>
        <v>0</v>
      </c>
      <c r="D93" s="19">
        <f t="shared" si="2"/>
        <v>0</v>
      </c>
      <c r="E93" s="18">
        <f t="shared" si="3"/>
        <v>0</v>
      </c>
      <c r="F93" s="19"/>
      <c r="G93" s="17">
        <f t="shared" si="4"/>
        <v>0</v>
      </c>
      <c r="H93" s="17">
        <f t="shared" si="5"/>
        <v>0</v>
      </c>
    </row>
    <row r="94" spans="1:8" ht="12.75" hidden="1">
      <c r="A94" s="17"/>
      <c r="B94" s="17">
        <f t="shared" si="2"/>
        <v>0</v>
      </c>
      <c r="C94" s="18">
        <f t="shared" si="2"/>
        <v>0</v>
      </c>
      <c r="D94" s="19">
        <f t="shared" si="2"/>
        <v>0</v>
      </c>
      <c r="E94" s="18">
        <f t="shared" si="3"/>
        <v>0</v>
      </c>
      <c r="F94" s="19"/>
      <c r="G94" s="17">
        <f t="shared" si="4"/>
        <v>0</v>
      </c>
      <c r="H94" s="17">
        <f t="shared" si="5"/>
        <v>0</v>
      </c>
    </row>
    <row r="95" spans="1:8" ht="12.75" hidden="1">
      <c r="A95" s="17"/>
      <c r="B95" s="17">
        <f t="shared" si="2"/>
        <v>0</v>
      </c>
      <c r="C95" s="18">
        <f t="shared" si="2"/>
        <v>0</v>
      </c>
      <c r="D95" s="19">
        <f t="shared" si="2"/>
        <v>0</v>
      </c>
      <c r="E95" s="18">
        <f t="shared" si="3"/>
        <v>0</v>
      </c>
      <c r="F95" s="19"/>
      <c r="G95" s="17">
        <f t="shared" si="4"/>
        <v>0</v>
      </c>
      <c r="H95" s="17">
        <f t="shared" si="5"/>
        <v>0</v>
      </c>
    </row>
    <row r="96" spans="1:8" ht="12.75" hidden="1">
      <c r="A96" s="17"/>
      <c r="B96" s="17">
        <f t="shared" si="2"/>
        <v>0</v>
      </c>
      <c r="C96" s="18">
        <f t="shared" si="2"/>
        <v>0</v>
      </c>
      <c r="D96" s="19">
        <f t="shared" si="2"/>
        <v>0</v>
      </c>
      <c r="E96" s="18">
        <f t="shared" si="3"/>
        <v>0</v>
      </c>
      <c r="F96" s="19"/>
      <c r="G96" s="17">
        <f t="shared" si="4"/>
        <v>0</v>
      </c>
      <c r="H96" s="17">
        <f t="shared" si="5"/>
        <v>0</v>
      </c>
    </row>
    <row r="97" spans="1:8" ht="12.75" hidden="1">
      <c r="A97" s="17"/>
      <c r="B97" s="17">
        <f aca="true" t="shared" si="6" ref="B97:D116">B37</f>
        <v>0</v>
      </c>
      <c r="C97" s="18">
        <f t="shared" si="6"/>
        <v>0</v>
      </c>
      <c r="D97" s="19">
        <f t="shared" si="6"/>
        <v>0</v>
      </c>
      <c r="E97" s="18">
        <f t="shared" si="3"/>
        <v>0</v>
      </c>
      <c r="F97" s="19"/>
      <c r="G97" s="17">
        <f t="shared" si="4"/>
        <v>0</v>
      </c>
      <c r="H97" s="17">
        <f t="shared" si="5"/>
        <v>0</v>
      </c>
    </row>
    <row r="98" spans="1:8" ht="12.75" hidden="1">
      <c r="A98" s="17"/>
      <c r="B98" s="17">
        <f t="shared" si="6"/>
        <v>0</v>
      </c>
      <c r="C98" s="18">
        <f t="shared" si="6"/>
        <v>0</v>
      </c>
      <c r="D98" s="19">
        <f t="shared" si="6"/>
        <v>0</v>
      </c>
      <c r="E98" s="18">
        <f t="shared" si="3"/>
        <v>0</v>
      </c>
      <c r="F98" s="19"/>
      <c r="G98" s="17">
        <f t="shared" si="4"/>
        <v>0</v>
      </c>
      <c r="H98" s="17">
        <f t="shared" si="5"/>
        <v>0</v>
      </c>
    </row>
    <row r="99" spans="1:8" ht="12.75" hidden="1">
      <c r="A99" s="17"/>
      <c r="B99" s="17">
        <f t="shared" si="6"/>
        <v>0</v>
      </c>
      <c r="C99" s="18">
        <f t="shared" si="6"/>
        <v>0</v>
      </c>
      <c r="D99" s="19">
        <f t="shared" si="6"/>
        <v>0</v>
      </c>
      <c r="E99" s="18">
        <f t="shared" si="3"/>
        <v>0</v>
      </c>
      <c r="F99" s="19"/>
      <c r="G99" s="17">
        <f t="shared" si="4"/>
        <v>0</v>
      </c>
      <c r="H99" s="17">
        <f t="shared" si="5"/>
        <v>0</v>
      </c>
    </row>
    <row r="100" spans="1:8" ht="12.75" hidden="1">
      <c r="A100" s="17"/>
      <c r="B100" s="17">
        <f t="shared" si="6"/>
        <v>0</v>
      </c>
      <c r="C100" s="18">
        <f t="shared" si="6"/>
        <v>0</v>
      </c>
      <c r="D100" s="19">
        <f t="shared" si="6"/>
        <v>0</v>
      </c>
      <c r="E100" s="18">
        <f t="shared" si="3"/>
        <v>0</v>
      </c>
      <c r="F100" s="19"/>
      <c r="G100" s="17">
        <f aca="true" t="shared" si="7" ref="G100:G117">G40</f>
        <v>0</v>
      </c>
      <c r="H100" s="17">
        <f aca="true" t="shared" si="8" ref="H100:H117">J40</f>
        <v>0</v>
      </c>
    </row>
    <row r="101" spans="1:8" ht="12.75" hidden="1">
      <c r="A101" s="17"/>
      <c r="B101" s="17">
        <f t="shared" si="6"/>
        <v>0</v>
      </c>
      <c r="C101" s="18">
        <f t="shared" si="6"/>
        <v>0</v>
      </c>
      <c r="D101" s="19">
        <f t="shared" si="6"/>
        <v>0</v>
      </c>
      <c r="E101" s="18">
        <f t="shared" si="3"/>
        <v>0</v>
      </c>
      <c r="F101" s="19"/>
      <c r="G101" s="17">
        <f t="shared" si="7"/>
        <v>0</v>
      </c>
      <c r="H101" s="17">
        <f t="shared" si="8"/>
        <v>0</v>
      </c>
    </row>
    <row r="102" spans="1:8" ht="12.75" hidden="1">
      <c r="A102" s="17"/>
      <c r="B102" s="17">
        <f t="shared" si="6"/>
        <v>0</v>
      </c>
      <c r="C102" s="18">
        <f t="shared" si="6"/>
        <v>0</v>
      </c>
      <c r="D102" s="19">
        <f t="shared" si="6"/>
        <v>0</v>
      </c>
      <c r="E102" s="18">
        <f t="shared" si="3"/>
        <v>0</v>
      </c>
      <c r="F102" s="19"/>
      <c r="G102" s="17">
        <f t="shared" si="7"/>
        <v>0</v>
      </c>
      <c r="H102" s="17">
        <f t="shared" si="8"/>
        <v>0</v>
      </c>
    </row>
    <row r="103" spans="1:8" ht="12.75" hidden="1">
      <c r="A103" s="17"/>
      <c r="B103" s="17">
        <f t="shared" si="6"/>
        <v>0</v>
      </c>
      <c r="C103" s="18">
        <f t="shared" si="6"/>
        <v>0</v>
      </c>
      <c r="D103" s="19">
        <f t="shared" si="6"/>
        <v>0</v>
      </c>
      <c r="E103" s="18">
        <f t="shared" si="3"/>
        <v>0</v>
      </c>
      <c r="F103" s="19"/>
      <c r="G103" s="17">
        <f t="shared" si="7"/>
        <v>0</v>
      </c>
      <c r="H103" s="17">
        <f t="shared" si="8"/>
        <v>0</v>
      </c>
    </row>
    <row r="104" spans="1:8" ht="12.75" hidden="1">
      <c r="A104" s="17"/>
      <c r="B104" s="17">
        <f t="shared" si="6"/>
        <v>0</v>
      </c>
      <c r="C104" s="18">
        <f t="shared" si="6"/>
        <v>0</v>
      </c>
      <c r="D104" s="19">
        <f t="shared" si="6"/>
        <v>0</v>
      </c>
      <c r="E104" s="18">
        <f t="shared" si="3"/>
        <v>0</v>
      </c>
      <c r="F104" s="19"/>
      <c r="G104" s="17">
        <f t="shared" si="7"/>
        <v>0</v>
      </c>
      <c r="H104" s="17">
        <f t="shared" si="8"/>
        <v>0</v>
      </c>
    </row>
    <row r="105" spans="1:8" ht="12.75" hidden="1">
      <c r="A105" s="17"/>
      <c r="B105" s="17">
        <f t="shared" si="6"/>
        <v>0</v>
      </c>
      <c r="C105" s="18">
        <f t="shared" si="6"/>
        <v>0</v>
      </c>
      <c r="D105" s="19">
        <f t="shared" si="6"/>
        <v>0</v>
      </c>
      <c r="E105" s="18">
        <f t="shared" si="3"/>
        <v>0</v>
      </c>
      <c r="F105" s="19"/>
      <c r="G105" s="17">
        <f t="shared" si="7"/>
        <v>0</v>
      </c>
      <c r="H105" s="17">
        <f t="shared" si="8"/>
        <v>0</v>
      </c>
    </row>
    <row r="106" spans="1:8" ht="12.75" hidden="1">
      <c r="A106" s="17"/>
      <c r="B106" s="17">
        <f t="shared" si="6"/>
        <v>0</v>
      </c>
      <c r="C106" s="18">
        <f t="shared" si="6"/>
        <v>0</v>
      </c>
      <c r="D106" s="19">
        <f t="shared" si="6"/>
        <v>0</v>
      </c>
      <c r="E106" s="18">
        <f t="shared" si="3"/>
        <v>0</v>
      </c>
      <c r="F106" s="19"/>
      <c r="G106" s="17">
        <f t="shared" si="7"/>
        <v>0</v>
      </c>
      <c r="H106" s="17">
        <f t="shared" si="8"/>
        <v>0</v>
      </c>
    </row>
    <row r="107" spans="1:8" ht="12.75" hidden="1">
      <c r="A107" s="17"/>
      <c r="B107" s="17">
        <f t="shared" si="6"/>
        <v>0</v>
      </c>
      <c r="C107" s="18">
        <f t="shared" si="6"/>
        <v>0</v>
      </c>
      <c r="D107" s="19">
        <f t="shared" si="6"/>
        <v>0</v>
      </c>
      <c r="E107" s="18">
        <f t="shared" si="3"/>
        <v>0</v>
      </c>
      <c r="F107" s="19"/>
      <c r="G107" s="17">
        <f t="shared" si="7"/>
        <v>0</v>
      </c>
      <c r="H107" s="17">
        <f t="shared" si="8"/>
        <v>0</v>
      </c>
    </row>
    <row r="108" spans="1:8" ht="12.75" hidden="1">
      <c r="A108" s="17"/>
      <c r="B108" s="17">
        <f t="shared" si="6"/>
        <v>0</v>
      </c>
      <c r="C108" s="18">
        <f t="shared" si="6"/>
        <v>0</v>
      </c>
      <c r="D108" s="19">
        <f t="shared" si="6"/>
        <v>0</v>
      </c>
      <c r="E108" s="18">
        <f t="shared" si="3"/>
        <v>0</v>
      </c>
      <c r="F108" s="19"/>
      <c r="G108" s="17">
        <f t="shared" si="7"/>
        <v>0</v>
      </c>
      <c r="H108" s="17">
        <f t="shared" si="8"/>
        <v>0</v>
      </c>
    </row>
    <row r="109" spans="1:8" ht="12.75" hidden="1">
      <c r="A109" s="17"/>
      <c r="B109" s="17">
        <f t="shared" si="6"/>
        <v>0</v>
      </c>
      <c r="C109" s="18">
        <f t="shared" si="6"/>
        <v>0</v>
      </c>
      <c r="D109" s="19">
        <f t="shared" si="6"/>
        <v>0</v>
      </c>
      <c r="E109" s="18">
        <f t="shared" si="3"/>
        <v>0</v>
      </c>
      <c r="F109" s="19"/>
      <c r="G109" s="17">
        <f t="shared" si="7"/>
        <v>0</v>
      </c>
      <c r="H109" s="17">
        <f t="shared" si="8"/>
        <v>0</v>
      </c>
    </row>
    <row r="110" spans="1:8" ht="12.75" hidden="1">
      <c r="A110" s="17"/>
      <c r="B110" s="17">
        <f t="shared" si="6"/>
        <v>0</v>
      </c>
      <c r="C110" s="18">
        <f t="shared" si="6"/>
        <v>0</v>
      </c>
      <c r="D110" s="19">
        <f t="shared" si="6"/>
        <v>0</v>
      </c>
      <c r="E110" s="18">
        <f t="shared" si="3"/>
        <v>0</v>
      </c>
      <c r="F110" s="19"/>
      <c r="G110" s="17">
        <f t="shared" si="7"/>
        <v>0</v>
      </c>
      <c r="H110" s="17">
        <f t="shared" si="8"/>
        <v>0</v>
      </c>
    </row>
    <row r="111" spans="1:8" ht="12.75" hidden="1">
      <c r="A111" s="17"/>
      <c r="B111" s="17">
        <f t="shared" si="6"/>
        <v>0</v>
      </c>
      <c r="C111" s="18">
        <f t="shared" si="6"/>
        <v>0</v>
      </c>
      <c r="D111" s="19">
        <f t="shared" si="6"/>
        <v>0</v>
      </c>
      <c r="E111" s="18">
        <f t="shared" si="3"/>
        <v>0</v>
      </c>
      <c r="F111" s="19"/>
      <c r="G111" s="17">
        <f t="shared" si="7"/>
        <v>0</v>
      </c>
      <c r="H111" s="17">
        <f t="shared" si="8"/>
        <v>0</v>
      </c>
    </row>
    <row r="112" spans="1:8" ht="12.75" hidden="1">
      <c r="A112" s="17"/>
      <c r="B112" s="17">
        <f t="shared" si="6"/>
        <v>0</v>
      </c>
      <c r="C112" s="18">
        <f t="shared" si="6"/>
        <v>0</v>
      </c>
      <c r="D112" s="19">
        <f t="shared" si="6"/>
        <v>0</v>
      </c>
      <c r="E112" s="18">
        <f t="shared" si="3"/>
        <v>0</v>
      </c>
      <c r="F112" s="19"/>
      <c r="G112" s="17">
        <f t="shared" si="7"/>
        <v>0</v>
      </c>
      <c r="H112" s="17">
        <f t="shared" si="8"/>
        <v>0</v>
      </c>
    </row>
    <row r="113" spans="1:8" ht="12.75" hidden="1">
      <c r="A113" s="17"/>
      <c r="B113" s="17">
        <f t="shared" si="6"/>
        <v>0</v>
      </c>
      <c r="C113" s="18">
        <f t="shared" si="6"/>
        <v>0</v>
      </c>
      <c r="D113" s="19">
        <f t="shared" si="6"/>
        <v>0</v>
      </c>
      <c r="E113" s="18">
        <f t="shared" si="3"/>
        <v>0</v>
      </c>
      <c r="F113" s="19"/>
      <c r="G113" s="17">
        <f t="shared" si="7"/>
        <v>0</v>
      </c>
      <c r="H113" s="17">
        <f t="shared" si="8"/>
        <v>0</v>
      </c>
    </row>
    <row r="114" spans="1:8" ht="12.75" hidden="1">
      <c r="A114" s="17"/>
      <c r="B114" s="17">
        <f t="shared" si="6"/>
        <v>0</v>
      </c>
      <c r="C114" s="18">
        <f t="shared" si="6"/>
        <v>0</v>
      </c>
      <c r="D114" s="19">
        <f t="shared" si="6"/>
        <v>0</v>
      </c>
      <c r="E114" s="18">
        <f t="shared" si="3"/>
        <v>0</v>
      </c>
      <c r="F114" s="19"/>
      <c r="G114" s="17">
        <f t="shared" si="7"/>
        <v>0</v>
      </c>
      <c r="H114" s="17">
        <f t="shared" si="8"/>
        <v>0</v>
      </c>
    </row>
    <row r="115" spans="1:8" ht="12.75" hidden="1">
      <c r="A115" s="17"/>
      <c r="B115" s="17">
        <f t="shared" si="6"/>
        <v>0</v>
      </c>
      <c r="C115" s="18">
        <f t="shared" si="6"/>
        <v>0</v>
      </c>
      <c r="D115" s="19">
        <f t="shared" si="6"/>
        <v>0</v>
      </c>
      <c r="E115" s="18">
        <f t="shared" si="3"/>
        <v>0</v>
      </c>
      <c r="F115" s="19"/>
      <c r="G115" s="17">
        <f t="shared" si="7"/>
        <v>0</v>
      </c>
      <c r="H115" s="17">
        <f t="shared" si="8"/>
        <v>0</v>
      </c>
    </row>
    <row r="116" spans="1:8" ht="12.75" hidden="1">
      <c r="A116" s="17"/>
      <c r="B116" s="17">
        <f t="shared" si="6"/>
        <v>0</v>
      </c>
      <c r="C116" s="18">
        <f t="shared" si="6"/>
        <v>0</v>
      </c>
      <c r="D116" s="19">
        <f t="shared" si="6"/>
        <v>0</v>
      </c>
      <c r="E116" s="18">
        <f t="shared" si="3"/>
        <v>0</v>
      </c>
      <c r="F116" s="19"/>
      <c r="G116" s="17">
        <f t="shared" si="7"/>
        <v>0</v>
      </c>
      <c r="H116" s="17">
        <f t="shared" si="8"/>
        <v>0</v>
      </c>
    </row>
    <row r="117" spans="1:8" ht="12.75" hidden="1">
      <c r="A117" s="17"/>
      <c r="B117" s="17">
        <f>B57</f>
        <v>0</v>
      </c>
      <c r="C117" s="18">
        <f>C57</f>
        <v>0</v>
      </c>
      <c r="D117" s="19">
        <f>D57</f>
        <v>0</v>
      </c>
      <c r="E117" s="18">
        <f t="shared" si="3"/>
        <v>0</v>
      </c>
      <c r="F117" s="19"/>
      <c r="G117" s="17">
        <f t="shared" si="7"/>
        <v>0</v>
      </c>
      <c r="H117" s="17">
        <f t="shared" si="8"/>
        <v>0</v>
      </c>
    </row>
    <row r="120" ht="12.75">
      <c r="G120" t="s">
        <v>48</v>
      </c>
    </row>
    <row r="122" ht="12.75">
      <c r="G122" t="s">
        <v>49</v>
      </c>
    </row>
  </sheetData>
  <mergeCells count="1">
    <mergeCell ref="E7:F7"/>
  </mergeCells>
  <printOptions/>
  <pageMargins left="0.75" right="0.75" top="0.31" bottom="0.36" header="0.24" footer="0.29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24"/>
  <sheetViews>
    <sheetView tabSelected="1" zoomScale="150" zoomScaleNormal="150" workbookViewId="0" topLeftCell="A4">
      <selection activeCell="B8" sqref="B8:D24"/>
    </sheetView>
  </sheetViews>
  <sheetFormatPr defaultColWidth="9.00390625" defaultRowHeight="12.75"/>
  <cols>
    <col min="1" max="1" width="7.125" style="0" customWidth="1"/>
    <col min="5" max="5" width="19.00390625" style="0" customWidth="1"/>
    <col min="7" max="7" width="6.625" style="0" customWidth="1"/>
    <col min="8" max="8" width="7.375" style="0" customWidth="1"/>
    <col min="9" max="9" width="6.625" style="0" customWidth="1"/>
  </cols>
  <sheetData>
    <row r="2" s="2" customFormat="1" ht="12.75">
      <c r="A2" s="1" t="str">
        <f>'[11]Lista Startowa'!A2:E2</f>
        <v>HALOWY PUCHAR  POLSKI POŁUDNIOWEJ W SKOKACH PRZEZ PRZESZKODY</v>
      </c>
    </row>
    <row r="3" spans="1:6" s="2" customFormat="1" ht="12.75">
      <c r="A3" s="1" t="str">
        <f>'[11]Lista Startowa'!A3:E3</f>
        <v>ZBROSŁAWICE 01-04-2011</v>
      </c>
      <c r="F3" s="2" t="s">
        <v>0</v>
      </c>
    </row>
    <row r="4" spans="1:10" s="2" customFormat="1" ht="27" customHeight="1">
      <c r="A4" s="1" t="str">
        <f>'[11]Lista Startowa'!A4:E4</f>
        <v>Konkurs nr 11 I Półfinał Seniorów</v>
      </c>
      <c r="F4" s="3" t="s">
        <v>1</v>
      </c>
      <c r="G4" s="3" t="s">
        <v>2</v>
      </c>
      <c r="H4" s="3" t="s">
        <v>3</v>
      </c>
      <c r="I4" s="3" t="s">
        <v>230</v>
      </c>
      <c r="J4" s="3" t="s">
        <v>5</v>
      </c>
    </row>
    <row r="5" spans="6:10" s="2" customFormat="1" ht="12.75">
      <c r="F5" s="4">
        <v>325</v>
      </c>
      <c r="G5" s="4">
        <v>10</v>
      </c>
      <c r="H5" s="4">
        <v>12</v>
      </c>
      <c r="I5" s="4">
        <v>120</v>
      </c>
      <c r="J5" s="4">
        <v>400</v>
      </c>
    </row>
    <row r="6" spans="2:8" s="5" customFormat="1" ht="15.75" customHeight="1">
      <c r="B6" s="6"/>
      <c r="C6" s="6"/>
      <c r="D6" s="1" t="s">
        <v>6</v>
      </c>
      <c r="E6" s="6"/>
      <c r="F6" s="6"/>
      <c r="G6" s="6"/>
      <c r="H6" s="6"/>
    </row>
    <row r="7" spans="1:10" s="11" customFormat="1" ht="37.5" customHeight="1">
      <c r="A7" s="7" t="s">
        <v>7</v>
      </c>
      <c r="B7" s="8" t="str">
        <f>'[11]Lista Startowa'!B7</f>
        <v>Koń</v>
      </c>
      <c r="C7" s="9" t="str">
        <f>'[11]Lista Startowa'!C7</f>
        <v>Zawodnik</v>
      </c>
      <c r="D7" s="10"/>
      <c r="E7" s="68" t="str">
        <f>'[11]Lista Startowa'!E7</f>
        <v>Klub</v>
      </c>
      <c r="F7" s="68"/>
      <c r="G7" s="8" t="s">
        <v>231</v>
      </c>
      <c r="H7" s="8" t="s">
        <v>9</v>
      </c>
      <c r="I7" s="8" t="s">
        <v>232</v>
      </c>
      <c r="J7" s="8" t="s">
        <v>11</v>
      </c>
    </row>
    <row r="8" spans="1:10" ht="12.75">
      <c r="A8" s="21">
        <v>1</v>
      </c>
      <c r="B8" s="12" t="s">
        <v>233</v>
      </c>
      <c r="C8" s="13" t="s">
        <v>234</v>
      </c>
      <c r="D8" s="14" t="s">
        <v>235</v>
      </c>
      <c r="E8" s="63" t="s">
        <v>21</v>
      </c>
      <c r="F8" s="64"/>
      <c r="G8" s="4">
        <v>0</v>
      </c>
      <c r="H8" s="16">
        <v>50.94</v>
      </c>
      <c r="I8" s="4">
        <v>0</v>
      </c>
      <c r="J8" s="16">
        <v>50.94</v>
      </c>
    </row>
    <row r="9" spans="1:10" ht="12.75">
      <c r="A9" s="21">
        <v>2</v>
      </c>
      <c r="B9" s="12" t="s">
        <v>236</v>
      </c>
      <c r="C9" s="13" t="s">
        <v>19</v>
      </c>
      <c r="D9" s="14" t="s">
        <v>20</v>
      </c>
      <c r="E9" s="63" t="s">
        <v>21</v>
      </c>
      <c r="F9" s="64"/>
      <c r="G9" s="4">
        <v>0</v>
      </c>
      <c r="H9" s="16">
        <v>51.03</v>
      </c>
      <c r="I9" s="4">
        <v>0</v>
      </c>
      <c r="J9" s="16">
        <v>51.03</v>
      </c>
    </row>
    <row r="10" spans="1:10" ht="12.75">
      <c r="A10" s="21">
        <v>3</v>
      </c>
      <c r="B10" s="12" t="s">
        <v>237</v>
      </c>
      <c r="C10" s="13" t="s">
        <v>19</v>
      </c>
      <c r="D10" s="14" t="s">
        <v>20</v>
      </c>
      <c r="E10" s="63" t="s">
        <v>21</v>
      </c>
      <c r="F10" s="64"/>
      <c r="G10" s="4">
        <v>0</v>
      </c>
      <c r="H10" s="16">
        <v>54.7</v>
      </c>
      <c r="I10" s="4">
        <v>0</v>
      </c>
      <c r="J10" s="16">
        <v>54.7</v>
      </c>
    </row>
    <row r="11" spans="1:10" ht="12.75">
      <c r="A11" s="21">
        <v>4</v>
      </c>
      <c r="B11" s="12" t="s">
        <v>238</v>
      </c>
      <c r="C11" s="13" t="s">
        <v>239</v>
      </c>
      <c r="D11" s="14" t="s">
        <v>240</v>
      </c>
      <c r="E11" s="63" t="s">
        <v>241</v>
      </c>
      <c r="F11" s="64"/>
      <c r="G11" s="4">
        <v>0</v>
      </c>
      <c r="H11" s="16">
        <v>55.8</v>
      </c>
      <c r="I11" s="4">
        <v>0</v>
      </c>
      <c r="J11" s="16">
        <v>55.8</v>
      </c>
    </row>
    <row r="12" spans="1:10" ht="12.75">
      <c r="A12" s="21">
        <v>5</v>
      </c>
      <c r="B12" s="12" t="s">
        <v>242</v>
      </c>
      <c r="C12" s="13" t="s">
        <v>213</v>
      </c>
      <c r="D12" s="14" t="s">
        <v>243</v>
      </c>
      <c r="E12" s="63" t="s">
        <v>244</v>
      </c>
      <c r="F12" s="64"/>
      <c r="G12" s="4">
        <v>4</v>
      </c>
      <c r="H12" s="16">
        <v>53.09</v>
      </c>
      <c r="I12" s="4">
        <v>0</v>
      </c>
      <c r="J12" s="16">
        <v>57.09</v>
      </c>
    </row>
    <row r="13" spans="1:10" ht="12.75">
      <c r="A13" s="21">
        <v>6</v>
      </c>
      <c r="B13" s="12" t="s">
        <v>245</v>
      </c>
      <c r="C13" s="13" t="s">
        <v>213</v>
      </c>
      <c r="D13" s="14" t="s">
        <v>243</v>
      </c>
      <c r="E13" s="63" t="s">
        <v>244</v>
      </c>
      <c r="F13" s="64"/>
      <c r="G13" s="4">
        <v>8</v>
      </c>
      <c r="H13" s="16">
        <v>49.52</v>
      </c>
      <c r="I13" s="4">
        <v>0</v>
      </c>
      <c r="J13" s="16">
        <v>57.52</v>
      </c>
    </row>
    <row r="14" spans="1:10" ht="12.75">
      <c r="A14" s="21">
        <v>7</v>
      </c>
      <c r="B14" s="12" t="s">
        <v>246</v>
      </c>
      <c r="C14" s="13" t="s">
        <v>247</v>
      </c>
      <c r="D14" s="14" t="s">
        <v>248</v>
      </c>
      <c r="E14" s="63" t="s">
        <v>249</v>
      </c>
      <c r="F14" s="64"/>
      <c r="G14" s="4">
        <v>4</v>
      </c>
      <c r="H14" s="16">
        <v>54</v>
      </c>
      <c r="I14" s="4">
        <v>0</v>
      </c>
      <c r="J14" s="16">
        <v>58</v>
      </c>
    </row>
    <row r="15" spans="1:10" ht="12.75">
      <c r="A15" s="21">
        <v>8</v>
      </c>
      <c r="B15" s="12" t="s">
        <v>250</v>
      </c>
      <c r="C15" s="13" t="s">
        <v>239</v>
      </c>
      <c r="D15" s="14" t="s">
        <v>240</v>
      </c>
      <c r="E15" s="63" t="s">
        <v>241</v>
      </c>
      <c r="F15" s="64"/>
      <c r="G15" s="4">
        <v>4</v>
      </c>
      <c r="H15" s="16">
        <v>54.59</v>
      </c>
      <c r="I15" s="4">
        <v>0</v>
      </c>
      <c r="J15" s="16">
        <v>58.59</v>
      </c>
    </row>
    <row r="16" spans="1:10" ht="12.75">
      <c r="A16" s="21">
        <v>9</v>
      </c>
      <c r="B16" s="12" t="s">
        <v>251</v>
      </c>
      <c r="C16" s="13" t="s">
        <v>39</v>
      </c>
      <c r="D16" s="14" t="s">
        <v>40</v>
      </c>
      <c r="E16" s="63" t="s">
        <v>41</v>
      </c>
      <c r="F16" s="64"/>
      <c r="G16" s="4">
        <v>4</v>
      </c>
      <c r="H16" s="16">
        <v>58.49</v>
      </c>
      <c r="I16" s="4">
        <v>0</v>
      </c>
      <c r="J16" s="16">
        <v>62.49</v>
      </c>
    </row>
    <row r="17" spans="1:10" ht="12.75">
      <c r="A17" s="21">
        <v>10</v>
      </c>
      <c r="B17" s="12" t="s">
        <v>252</v>
      </c>
      <c r="C17" s="13" t="s">
        <v>35</v>
      </c>
      <c r="D17" s="14" t="s">
        <v>36</v>
      </c>
      <c r="E17" s="63" t="s">
        <v>37</v>
      </c>
      <c r="F17" s="64"/>
      <c r="G17" s="4">
        <v>4</v>
      </c>
      <c r="H17" s="16">
        <v>58.59</v>
      </c>
      <c r="I17" s="4">
        <v>0</v>
      </c>
      <c r="J17" s="16">
        <v>62.59</v>
      </c>
    </row>
    <row r="18" spans="1:10" ht="12.75">
      <c r="A18" s="21">
        <v>11</v>
      </c>
      <c r="B18" s="12" t="s">
        <v>253</v>
      </c>
      <c r="C18" s="13" t="s">
        <v>35</v>
      </c>
      <c r="D18" s="14" t="s">
        <v>36</v>
      </c>
      <c r="E18" s="63" t="s">
        <v>37</v>
      </c>
      <c r="F18" s="64"/>
      <c r="G18" s="4">
        <v>0</v>
      </c>
      <c r="H18" s="16">
        <v>64.75</v>
      </c>
      <c r="I18" s="4">
        <v>0</v>
      </c>
      <c r="J18" s="16">
        <v>64.75</v>
      </c>
    </row>
    <row r="19" spans="1:10" ht="12.75">
      <c r="A19" s="21">
        <v>12</v>
      </c>
      <c r="B19" s="12" t="s">
        <v>254</v>
      </c>
      <c r="C19" s="13" t="s">
        <v>255</v>
      </c>
      <c r="D19" s="14" t="s">
        <v>256</v>
      </c>
      <c r="E19" s="63" t="s">
        <v>21</v>
      </c>
      <c r="F19" s="64"/>
      <c r="G19" s="4">
        <v>4</v>
      </c>
      <c r="H19" s="16">
        <v>64.74</v>
      </c>
      <c r="I19" s="4">
        <v>0</v>
      </c>
      <c r="J19" s="16">
        <v>68.74</v>
      </c>
    </row>
    <row r="20" spans="1:10" ht="12.75">
      <c r="A20" s="21">
        <v>13</v>
      </c>
      <c r="B20" s="12" t="s">
        <v>257</v>
      </c>
      <c r="C20" s="13" t="s">
        <v>258</v>
      </c>
      <c r="D20" s="14" t="s">
        <v>259</v>
      </c>
      <c r="E20" s="63" t="s">
        <v>25</v>
      </c>
      <c r="F20" s="64"/>
      <c r="G20" s="4">
        <v>8</v>
      </c>
      <c r="H20" s="16">
        <v>63.34</v>
      </c>
      <c r="I20" s="4">
        <v>0</v>
      </c>
      <c r="J20" s="16">
        <v>71.34</v>
      </c>
    </row>
    <row r="21" spans="1:10" ht="12.75">
      <c r="A21" s="21">
        <v>14</v>
      </c>
      <c r="B21" s="12" t="s">
        <v>260</v>
      </c>
      <c r="C21" s="13" t="s">
        <v>247</v>
      </c>
      <c r="D21" s="14" t="s">
        <v>248</v>
      </c>
      <c r="E21" s="63" t="s">
        <v>249</v>
      </c>
      <c r="F21" s="64"/>
      <c r="G21" s="4">
        <v>4</v>
      </c>
      <c r="H21" s="16">
        <v>69.21</v>
      </c>
      <c r="I21" s="4">
        <v>0</v>
      </c>
      <c r="J21" s="16">
        <v>73.21</v>
      </c>
    </row>
    <row r="22" spans="1:10" ht="12.75">
      <c r="A22" s="21">
        <v>15</v>
      </c>
      <c r="B22" s="12" t="s">
        <v>261</v>
      </c>
      <c r="C22" s="13" t="s">
        <v>262</v>
      </c>
      <c r="D22" s="14" t="s">
        <v>263</v>
      </c>
      <c r="E22" s="63" t="s">
        <v>264</v>
      </c>
      <c r="F22" s="64"/>
      <c r="G22" s="4">
        <v>12</v>
      </c>
      <c r="H22" s="16">
        <v>66.83</v>
      </c>
      <c r="I22" s="4">
        <v>0</v>
      </c>
      <c r="J22" s="16">
        <v>78.83</v>
      </c>
    </row>
    <row r="23" spans="1:10" ht="12.75">
      <c r="A23" s="21">
        <v>16</v>
      </c>
      <c r="B23" s="12" t="s">
        <v>265</v>
      </c>
      <c r="C23" s="13" t="s">
        <v>266</v>
      </c>
      <c r="D23" s="14" t="s">
        <v>267</v>
      </c>
      <c r="E23" s="63" t="s">
        <v>264</v>
      </c>
      <c r="F23" s="64"/>
      <c r="G23" s="4">
        <v>8</v>
      </c>
      <c r="H23" s="16">
        <v>74.73</v>
      </c>
      <c r="I23" s="4">
        <v>0</v>
      </c>
      <c r="J23" s="16">
        <v>82.73</v>
      </c>
    </row>
    <row r="24" spans="1:10" ht="12.75">
      <c r="A24" s="21">
        <v>17</v>
      </c>
      <c r="B24" s="12" t="s">
        <v>268</v>
      </c>
      <c r="C24" s="13" t="s">
        <v>234</v>
      </c>
      <c r="D24" s="14" t="s">
        <v>235</v>
      </c>
      <c r="E24" s="63" t="s">
        <v>21</v>
      </c>
      <c r="F24" s="64"/>
      <c r="G24" s="4">
        <v>4</v>
      </c>
      <c r="H24" s="16">
        <v>92.72</v>
      </c>
      <c r="I24" s="4">
        <v>0</v>
      </c>
      <c r="J24" s="16">
        <v>96.72</v>
      </c>
    </row>
    <row r="25" spans="1:10" ht="12.75" hidden="1">
      <c r="A25" s="21">
        <v>18</v>
      </c>
      <c r="B25" s="12" t="s">
        <v>269</v>
      </c>
      <c r="C25" s="13" t="s">
        <v>270</v>
      </c>
      <c r="D25" s="14" t="s">
        <v>271</v>
      </c>
      <c r="E25" s="63" t="s">
        <v>179</v>
      </c>
      <c r="F25" s="64"/>
      <c r="G25" s="4"/>
      <c r="H25" s="16"/>
      <c r="I25" s="4">
        <v>0</v>
      </c>
      <c r="J25" s="16" t="s">
        <v>65</v>
      </c>
    </row>
    <row r="26" spans="1:10" ht="12.75" hidden="1">
      <c r="A26" s="21">
        <v>19</v>
      </c>
      <c r="B26" s="12" t="s">
        <v>272</v>
      </c>
      <c r="C26" s="13" t="s">
        <v>255</v>
      </c>
      <c r="D26" s="14" t="s">
        <v>256</v>
      </c>
      <c r="E26" s="63" t="s">
        <v>21</v>
      </c>
      <c r="F26" s="64"/>
      <c r="G26" s="4"/>
      <c r="H26" s="16"/>
      <c r="I26" s="4">
        <v>0</v>
      </c>
      <c r="J26" s="16" t="s">
        <v>65</v>
      </c>
    </row>
    <row r="27" spans="1:10" ht="12.75" hidden="1">
      <c r="A27" s="21">
        <v>20</v>
      </c>
      <c r="B27" s="17">
        <f>'[11]Lista Startowa'!B27</f>
        <v>0</v>
      </c>
      <c r="C27" s="18">
        <f>'[11]Lista Startowa'!C27</f>
        <v>0</v>
      </c>
      <c r="D27" s="19">
        <f>'[11]Lista Startowa'!D27</f>
        <v>0</v>
      </c>
      <c r="E27" s="15">
        <f>'[11]Lista Startowa'!E27</f>
        <v>0</v>
      </c>
      <c r="F27" s="15"/>
      <c r="G27" s="20"/>
      <c r="H27" s="20"/>
      <c r="I27" s="17" t="str">
        <f aca="true" t="shared" si="0" ref="I27:I57">IF($I$5-H27&lt;0,(ROUNDUP((($I$5-H27)/4),0))*-1,"0")</f>
        <v>0</v>
      </c>
      <c r="J27" s="4">
        <f aca="true" t="shared" si="1" ref="J27:J57">G27+H27+I27</f>
        <v>0</v>
      </c>
    </row>
    <row r="28" spans="1:10" ht="12.75" hidden="1">
      <c r="A28" s="21">
        <v>21</v>
      </c>
      <c r="B28" s="17">
        <f>'[11]Lista Startowa'!B28</f>
        <v>0</v>
      </c>
      <c r="C28" s="18">
        <f>'[11]Lista Startowa'!C28</f>
        <v>0</v>
      </c>
      <c r="D28" s="19">
        <f>'[11]Lista Startowa'!D28</f>
        <v>0</v>
      </c>
      <c r="E28" s="15">
        <f>'[11]Lista Startowa'!E28</f>
        <v>0</v>
      </c>
      <c r="F28" s="15"/>
      <c r="G28" s="20"/>
      <c r="H28" s="20"/>
      <c r="I28" s="17" t="str">
        <f t="shared" si="0"/>
        <v>0</v>
      </c>
      <c r="J28" s="4">
        <f t="shared" si="1"/>
        <v>0</v>
      </c>
    </row>
    <row r="29" spans="1:10" ht="12.75" hidden="1">
      <c r="A29" s="21">
        <v>22</v>
      </c>
      <c r="B29" s="17">
        <f>'[11]Lista Startowa'!B29</f>
        <v>0</v>
      </c>
      <c r="C29" s="18">
        <f>'[11]Lista Startowa'!C29</f>
        <v>0</v>
      </c>
      <c r="D29" s="19">
        <f>'[11]Lista Startowa'!D29</f>
        <v>0</v>
      </c>
      <c r="E29" s="15">
        <f>'[11]Lista Startowa'!E29</f>
        <v>0</v>
      </c>
      <c r="F29" s="15"/>
      <c r="G29" s="20"/>
      <c r="H29" s="20"/>
      <c r="I29" s="17" t="str">
        <f t="shared" si="0"/>
        <v>0</v>
      </c>
      <c r="J29" s="4">
        <f t="shared" si="1"/>
        <v>0</v>
      </c>
    </row>
    <row r="30" spans="1:10" ht="12.75" hidden="1">
      <c r="A30" s="21">
        <v>23</v>
      </c>
      <c r="B30" s="17">
        <f>'[11]Lista Startowa'!B30</f>
        <v>0</v>
      </c>
      <c r="C30" s="18">
        <f>'[11]Lista Startowa'!C30</f>
        <v>0</v>
      </c>
      <c r="D30" s="19">
        <f>'[11]Lista Startowa'!D30</f>
        <v>0</v>
      </c>
      <c r="E30" s="15">
        <f>'[11]Lista Startowa'!E30</f>
        <v>0</v>
      </c>
      <c r="F30" s="15"/>
      <c r="G30" s="20"/>
      <c r="H30" s="20"/>
      <c r="I30" s="17" t="str">
        <f t="shared" si="0"/>
        <v>0</v>
      </c>
      <c r="J30" s="4">
        <f t="shared" si="1"/>
        <v>0</v>
      </c>
    </row>
    <row r="31" spans="1:10" ht="12.75" hidden="1">
      <c r="A31" s="21">
        <v>24</v>
      </c>
      <c r="B31" s="17">
        <f>'[11]Lista Startowa'!B31</f>
        <v>0</v>
      </c>
      <c r="C31" s="18">
        <f>'[11]Lista Startowa'!C31</f>
        <v>0</v>
      </c>
      <c r="D31" s="19">
        <f>'[11]Lista Startowa'!D31</f>
        <v>0</v>
      </c>
      <c r="E31" s="15">
        <f>'[11]Lista Startowa'!E31</f>
        <v>0</v>
      </c>
      <c r="F31" s="15"/>
      <c r="G31" s="20"/>
      <c r="H31" s="20"/>
      <c r="I31" s="17" t="str">
        <f t="shared" si="0"/>
        <v>0</v>
      </c>
      <c r="J31" s="4">
        <f t="shared" si="1"/>
        <v>0</v>
      </c>
    </row>
    <row r="32" spans="1:10" ht="12.75" hidden="1">
      <c r="A32" s="21">
        <v>25</v>
      </c>
      <c r="B32" s="17">
        <f>'[11]Lista Startowa'!B32</f>
        <v>0</v>
      </c>
      <c r="C32" s="18">
        <f>'[11]Lista Startowa'!C32</f>
        <v>0</v>
      </c>
      <c r="D32" s="19">
        <f>'[11]Lista Startowa'!D32</f>
        <v>0</v>
      </c>
      <c r="E32" s="15">
        <f>'[11]Lista Startowa'!E32</f>
        <v>0</v>
      </c>
      <c r="F32" s="15"/>
      <c r="G32" s="20"/>
      <c r="H32" s="20"/>
      <c r="I32" s="17" t="str">
        <f t="shared" si="0"/>
        <v>0</v>
      </c>
      <c r="J32" s="4">
        <f t="shared" si="1"/>
        <v>0</v>
      </c>
    </row>
    <row r="33" spans="1:10" ht="12.75" hidden="1">
      <c r="A33" s="21">
        <v>26</v>
      </c>
      <c r="B33" s="17">
        <f>'[11]Lista Startowa'!B33</f>
        <v>0</v>
      </c>
      <c r="C33" s="18">
        <f>'[11]Lista Startowa'!C33</f>
        <v>0</v>
      </c>
      <c r="D33" s="19">
        <f>'[11]Lista Startowa'!D33</f>
        <v>0</v>
      </c>
      <c r="E33" s="15">
        <f>'[11]Lista Startowa'!E33</f>
        <v>0</v>
      </c>
      <c r="F33" s="15"/>
      <c r="G33" s="20"/>
      <c r="H33" s="20"/>
      <c r="I33" s="17" t="str">
        <f t="shared" si="0"/>
        <v>0</v>
      </c>
      <c r="J33" s="4">
        <f t="shared" si="1"/>
        <v>0</v>
      </c>
    </row>
    <row r="34" spans="1:10" ht="12.75" hidden="1">
      <c r="A34" s="21">
        <v>27</v>
      </c>
      <c r="B34" s="17">
        <f>'[11]Lista Startowa'!B34</f>
        <v>0</v>
      </c>
      <c r="C34" s="18">
        <f>'[11]Lista Startowa'!C34</f>
        <v>0</v>
      </c>
      <c r="D34" s="19">
        <f>'[11]Lista Startowa'!D34</f>
        <v>0</v>
      </c>
      <c r="E34" s="15">
        <f>'[11]Lista Startowa'!E34</f>
        <v>0</v>
      </c>
      <c r="F34" s="15"/>
      <c r="G34" s="20"/>
      <c r="H34" s="20"/>
      <c r="I34" s="17" t="str">
        <f t="shared" si="0"/>
        <v>0</v>
      </c>
      <c r="J34" s="4">
        <f t="shared" si="1"/>
        <v>0</v>
      </c>
    </row>
    <row r="35" spans="1:10" ht="12.75" hidden="1">
      <c r="A35" s="21">
        <v>28</v>
      </c>
      <c r="B35" s="17">
        <f>'[11]Lista Startowa'!B35</f>
        <v>0</v>
      </c>
      <c r="C35" s="18">
        <f>'[11]Lista Startowa'!C35</f>
        <v>0</v>
      </c>
      <c r="D35" s="19">
        <f>'[11]Lista Startowa'!D35</f>
        <v>0</v>
      </c>
      <c r="E35" s="15">
        <f>'[11]Lista Startowa'!E35</f>
        <v>0</v>
      </c>
      <c r="F35" s="15"/>
      <c r="G35" s="20"/>
      <c r="H35" s="20"/>
      <c r="I35" s="17" t="str">
        <f t="shared" si="0"/>
        <v>0</v>
      </c>
      <c r="J35" s="4">
        <f t="shared" si="1"/>
        <v>0</v>
      </c>
    </row>
    <row r="36" spans="1:10" ht="12.75" hidden="1">
      <c r="A36" s="21">
        <v>29</v>
      </c>
      <c r="B36" s="17">
        <f>'[11]Lista Startowa'!B36</f>
        <v>0</v>
      </c>
      <c r="C36" s="18">
        <f>'[11]Lista Startowa'!C36</f>
        <v>0</v>
      </c>
      <c r="D36" s="19">
        <f>'[11]Lista Startowa'!D36</f>
        <v>0</v>
      </c>
      <c r="E36" s="15">
        <f>'[11]Lista Startowa'!E36</f>
        <v>0</v>
      </c>
      <c r="F36" s="15"/>
      <c r="G36" s="20"/>
      <c r="H36" s="20"/>
      <c r="I36" s="17" t="str">
        <f t="shared" si="0"/>
        <v>0</v>
      </c>
      <c r="J36" s="4">
        <f t="shared" si="1"/>
        <v>0</v>
      </c>
    </row>
    <row r="37" spans="1:10" ht="12.75" hidden="1">
      <c r="A37" s="21">
        <v>30</v>
      </c>
      <c r="B37" s="17">
        <f>'[11]Lista Startowa'!B37</f>
        <v>0</v>
      </c>
      <c r="C37" s="18">
        <f>'[11]Lista Startowa'!C37</f>
        <v>0</v>
      </c>
      <c r="D37" s="19">
        <f>'[11]Lista Startowa'!D37</f>
        <v>0</v>
      </c>
      <c r="E37" s="15">
        <f>'[11]Lista Startowa'!E37</f>
        <v>0</v>
      </c>
      <c r="F37" s="15"/>
      <c r="G37" s="20"/>
      <c r="H37" s="20"/>
      <c r="I37" s="17" t="str">
        <f t="shared" si="0"/>
        <v>0</v>
      </c>
      <c r="J37" s="4">
        <f t="shared" si="1"/>
        <v>0</v>
      </c>
    </row>
    <row r="38" spans="1:10" ht="12.75" hidden="1">
      <c r="A38" s="21">
        <v>31</v>
      </c>
      <c r="B38" s="17">
        <f>'[11]Lista Startowa'!B38</f>
        <v>0</v>
      </c>
      <c r="C38" s="18">
        <f>'[11]Lista Startowa'!C38</f>
        <v>0</v>
      </c>
      <c r="D38" s="19">
        <f>'[11]Lista Startowa'!D38</f>
        <v>0</v>
      </c>
      <c r="E38" s="15">
        <f>'[11]Lista Startowa'!E38</f>
        <v>0</v>
      </c>
      <c r="F38" s="15"/>
      <c r="G38" s="20"/>
      <c r="H38" s="20"/>
      <c r="I38" s="17" t="str">
        <f t="shared" si="0"/>
        <v>0</v>
      </c>
      <c r="J38" s="4">
        <f t="shared" si="1"/>
        <v>0</v>
      </c>
    </row>
    <row r="39" spans="1:10" ht="12.75" hidden="1">
      <c r="A39" s="21">
        <v>32</v>
      </c>
      <c r="B39" s="17">
        <f>'[11]Lista Startowa'!B39</f>
        <v>0</v>
      </c>
      <c r="C39" s="18">
        <f>'[11]Lista Startowa'!C39</f>
        <v>0</v>
      </c>
      <c r="D39" s="19">
        <f>'[11]Lista Startowa'!D39</f>
        <v>0</v>
      </c>
      <c r="E39" s="15">
        <f>'[11]Lista Startowa'!E39</f>
        <v>0</v>
      </c>
      <c r="F39" s="15"/>
      <c r="G39" s="20"/>
      <c r="H39" s="20"/>
      <c r="I39" s="17" t="str">
        <f t="shared" si="0"/>
        <v>0</v>
      </c>
      <c r="J39" s="4">
        <f t="shared" si="1"/>
        <v>0</v>
      </c>
    </row>
    <row r="40" spans="1:10" ht="12.75" hidden="1">
      <c r="A40" s="21">
        <v>33</v>
      </c>
      <c r="B40" s="17">
        <f>'[11]Lista Startowa'!B40</f>
        <v>0</v>
      </c>
      <c r="C40" s="18">
        <f>'[11]Lista Startowa'!C40</f>
        <v>0</v>
      </c>
      <c r="D40" s="19">
        <f>'[11]Lista Startowa'!D40</f>
        <v>0</v>
      </c>
      <c r="E40" s="15">
        <f>'[11]Lista Startowa'!E40</f>
        <v>0</v>
      </c>
      <c r="F40" s="15"/>
      <c r="G40" s="20"/>
      <c r="H40" s="20"/>
      <c r="I40" s="17" t="str">
        <f t="shared" si="0"/>
        <v>0</v>
      </c>
      <c r="J40" s="4">
        <f t="shared" si="1"/>
        <v>0</v>
      </c>
    </row>
    <row r="41" spans="1:10" ht="12.75" hidden="1">
      <c r="A41" s="21">
        <v>34</v>
      </c>
      <c r="B41" s="17">
        <f>'[11]Lista Startowa'!B41</f>
        <v>0</v>
      </c>
      <c r="C41" s="18">
        <f>'[11]Lista Startowa'!C41</f>
        <v>0</v>
      </c>
      <c r="D41" s="19">
        <f>'[11]Lista Startowa'!D41</f>
        <v>0</v>
      </c>
      <c r="E41" s="15">
        <f>'[11]Lista Startowa'!E41</f>
        <v>0</v>
      </c>
      <c r="F41" s="15"/>
      <c r="G41" s="20"/>
      <c r="H41" s="20"/>
      <c r="I41" s="17" t="str">
        <f t="shared" si="0"/>
        <v>0</v>
      </c>
      <c r="J41" s="4">
        <f t="shared" si="1"/>
        <v>0</v>
      </c>
    </row>
    <row r="42" spans="1:10" ht="12.75" hidden="1">
      <c r="A42" s="21">
        <v>35</v>
      </c>
      <c r="B42" s="17">
        <f>'[11]Lista Startowa'!B42</f>
        <v>0</v>
      </c>
      <c r="C42" s="18">
        <f>'[11]Lista Startowa'!C42</f>
        <v>0</v>
      </c>
      <c r="D42" s="19">
        <f>'[11]Lista Startowa'!D42</f>
        <v>0</v>
      </c>
      <c r="E42" s="15">
        <f>'[11]Lista Startowa'!E42</f>
        <v>0</v>
      </c>
      <c r="F42" s="15"/>
      <c r="G42" s="20"/>
      <c r="H42" s="20"/>
      <c r="I42" s="17" t="str">
        <f t="shared" si="0"/>
        <v>0</v>
      </c>
      <c r="J42" s="4">
        <f t="shared" si="1"/>
        <v>0</v>
      </c>
    </row>
    <row r="43" spans="1:10" ht="12.75" hidden="1">
      <c r="A43" s="21">
        <v>36</v>
      </c>
      <c r="B43" s="17">
        <f>'[11]Lista Startowa'!B43</f>
        <v>0</v>
      </c>
      <c r="C43" s="18">
        <f>'[11]Lista Startowa'!C43</f>
        <v>0</v>
      </c>
      <c r="D43" s="19">
        <f>'[11]Lista Startowa'!D43</f>
        <v>0</v>
      </c>
      <c r="E43" s="15">
        <f>'[11]Lista Startowa'!E43</f>
        <v>0</v>
      </c>
      <c r="F43" s="15"/>
      <c r="G43" s="20"/>
      <c r="H43" s="20"/>
      <c r="I43" s="17" t="str">
        <f t="shared" si="0"/>
        <v>0</v>
      </c>
      <c r="J43" s="4">
        <f t="shared" si="1"/>
        <v>0</v>
      </c>
    </row>
    <row r="44" spans="1:10" ht="12.75" hidden="1">
      <c r="A44" s="21">
        <v>37</v>
      </c>
      <c r="B44" s="17">
        <f>'[11]Lista Startowa'!B44</f>
        <v>0</v>
      </c>
      <c r="C44" s="18">
        <f>'[11]Lista Startowa'!C44</f>
        <v>0</v>
      </c>
      <c r="D44" s="19">
        <f>'[11]Lista Startowa'!D44</f>
        <v>0</v>
      </c>
      <c r="E44" s="15">
        <f>'[11]Lista Startowa'!E44</f>
        <v>0</v>
      </c>
      <c r="F44" s="15"/>
      <c r="G44" s="20"/>
      <c r="H44" s="20"/>
      <c r="I44" s="17" t="str">
        <f t="shared" si="0"/>
        <v>0</v>
      </c>
      <c r="J44" s="4">
        <f t="shared" si="1"/>
        <v>0</v>
      </c>
    </row>
    <row r="45" spans="1:10" ht="12.75" hidden="1">
      <c r="A45" s="21">
        <v>38</v>
      </c>
      <c r="B45" s="17">
        <f>'[11]Lista Startowa'!B45</f>
        <v>0</v>
      </c>
      <c r="C45" s="18">
        <f>'[11]Lista Startowa'!C45</f>
        <v>0</v>
      </c>
      <c r="D45" s="19">
        <f>'[11]Lista Startowa'!D45</f>
        <v>0</v>
      </c>
      <c r="E45" s="15">
        <f>'[11]Lista Startowa'!E45</f>
        <v>0</v>
      </c>
      <c r="F45" s="15"/>
      <c r="G45" s="20"/>
      <c r="H45" s="20"/>
      <c r="I45" s="17" t="str">
        <f t="shared" si="0"/>
        <v>0</v>
      </c>
      <c r="J45" s="4">
        <f t="shared" si="1"/>
        <v>0</v>
      </c>
    </row>
    <row r="46" spans="1:10" ht="12.75" hidden="1">
      <c r="A46" s="21">
        <v>39</v>
      </c>
      <c r="B46" s="17">
        <f>'[11]Lista Startowa'!B46</f>
        <v>0</v>
      </c>
      <c r="C46" s="18">
        <f>'[11]Lista Startowa'!C46</f>
        <v>0</v>
      </c>
      <c r="D46" s="19">
        <f>'[11]Lista Startowa'!D46</f>
        <v>0</v>
      </c>
      <c r="E46" s="15">
        <f>'[11]Lista Startowa'!E46</f>
        <v>0</v>
      </c>
      <c r="F46" s="15"/>
      <c r="G46" s="20"/>
      <c r="H46" s="20"/>
      <c r="I46" s="17" t="str">
        <f t="shared" si="0"/>
        <v>0</v>
      </c>
      <c r="J46" s="4">
        <f t="shared" si="1"/>
        <v>0</v>
      </c>
    </row>
    <row r="47" spans="1:10" ht="12.75" hidden="1">
      <c r="A47" s="21">
        <v>40</v>
      </c>
      <c r="B47" s="17">
        <f>'[11]Lista Startowa'!B47</f>
        <v>0</v>
      </c>
      <c r="C47" s="18">
        <f>'[11]Lista Startowa'!C47</f>
        <v>0</v>
      </c>
      <c r="D47" s="19">
        <f>'[11]Lista Startowa'!D47</f>
        <v>0</v>
      </c>
      <c r="E47" s="15">
        <f>'[11]Lista Startowa'!E47</f>
        <v>0</v>
      </c>
      <c r="F47" s="15"/>
      <c r="G47" s="20"/>
      <c r="H47" s="20"/>
      <c r="I47" s="17" t="str">
        <f t="shared" si="0"/>
        <v>0</v>
      </c>
      <c r="J47" s="4">
        <f t="shared" si="1"/>
        <v>0</v>
      </c>
    </row>
    <row r="48" spans="1:10" ht="12.75" hidden="1">
      <c r="A48" s="21">
        <v>41</v>
      </c>
      <c r="B48" s="17">
        <f>'[11]Lista Startowa'!B48</f>
        <v>0</v>
      </c>
      <c r="C48" s="18">
        <f>'[11]Lista Startowa'!C48</f>
        <v>0</v>
      </c>
      <c r="D48" s="19">
        <f>'[11]Lista Startowa'!D48</f>
        <v>0</v>
      </c>
      <c r="E48" s="15">
        <f>'[11]Lista Startowa'!E48</f>
        <v>0</v>
      </c>
      <c r="F48" s="15"/>
      <c r="G48" s="20"/>
      <c r="H48" s="20"/>
      <c r="I48" s="17" t="str">
        <f t="shared" si="0"/>
        <v>0</v>
      </c>
      <c r="J48" s="4">
        <f t="shared" si="1"/>
        <v>0</v>
      </c>
    </row>
    <row r="49" spans="1:10" ht="12.75" hidden="1">
      <c r="A49" s="21">
        <v>42</v>
      </c>
      <c r="B49" s="17">
        <f>'[11]Lista Startowa'!B49</f>
        <v>0</v>
      </c>
      <c r="C49" s="18">
        <f>'[11]Lista Startowa'!C49</f>
        <v>0</v>
      </c>
      <c r="D49" s="19">
        <f>'[11]Lista Startowa'!D49</f>
        <v>0</v>
      </c>
      <c r="E49" s="15">
        <f>'[11]Lista Startowa'!E49</f>
        <v>0</v>
      </c>
      <c r="F49" s="15"/>
      <c r="G49" s="20"/>
      <c r="H49" s="20"/>
      <c r="I49" s="17" t="str">
        <f t="shared" si="0"/>
        <v>0</v>
      </c>
      <c r="J49" s="4">
        <f t="shared" si="1"/>
        <v>0</v>
      </c>
    </row>
    <row r="50" spans="1:10" ht="12.75" hidden="1">
      <c r="A50" s="21">
        <v>43</v>
      </c>
      <c r="B50" s="17">
        <f>'[11]Lista Startowa'!B50</f>
        <v>0</v>
      </c>
      <c r="C50" s="18">
        <f>'[11]Lista Startowa'!C50</f>
        <v>0</v>
      </c>
      <c r="D50" s="19">
        <f>'[11]Lista Startowa'!D50</f>
        <v>0</v>
      </c>
      <c r="E50" s="15">
        <f>'[11]Lista Startowa'!E50</f>
        <v>0</v>
      </c>
      <c r="F50" s="15"/>
      <c r="G50" s="20"/>
      <c r="H50" s="20"/>
      <c r="I50" s="17" t="str">
        <f t="shared" si="0"/>
        <v>0</v>
      </c>
      <c r="J50" s="4">
        <f t="shared" si="1"/>
        <v>0</v>
      </c>
    </row>
    <row r="51" spans="1:10" ht="12.75" hidden="1">
      <c r="A51" s="21">
        <v>44</v>
      </c>
      <c r="B51" s="17">
        <f>'[11]Lista Startowa'!B51</f>
        <v>0</v>
      </c>
      <c r="C51" s="18">
        <f>'[11]Lista Startowa'!C51</f>
        <v>0</v>
      </c>
      <c r="D51" s="19">
        <f>'[11]Lista Startowa'!D51</f>
        <v>0</v>
      </c>
      <c r="E51" s="15">
        <f>'[11]Lista Startowa'!E51</f>
        <v>0</v>
      </c>
      <c r="F51" s="15"/>
      <c r="G51" s="20"/>
      <c r="H51" s="20"/>
      <c r="I51" s="17" t="str">
        <f t="shared" si="0"/>
        <v>0</v>
      </c>
      <c r="J51" s="4">
        <f t="shared" si="1"/>
        <v>0</v>
      </c>
    </row>
    <row r="52" spans="1:10" ht="12.75" hidden="1">
      <c r="A52" s="21">
        <v>45</v>
      </c>
      <c r="B52" s="17">
        <f>'[11]Lista Startowa'!B52</f>
        <v>0</v>
      </c>
      <c r="C52" s="18">
        <f>'[11]Lista Startowa'!C52</f>
        <v>0</v>
      </c>
      <c r="D52" s="19">
        <f>'[11]Lista Startowa'!D52</f>
        <v>0</v>
      </c>
      <c r="E52" s="15">
        <f>'[11]Lista Startowa'!E52</f>
        <v>0</v>
      </c>
      <c r="F52" s="15"/>
      <c r="G52" s="20"/>
      <c r="H52" s="20"/>
      <c r="I52" s="17" t="str">
        <f t="shared" si="0"/>
        <v>0</v>
      </c>
      <c r="J52" s="4">
        <f t="shared" si="1"/>
        <v>0</v>
      </c>
    </row>
    <row r="53" spans="1:10" ht="12.75" hidden="1">
      <c r="A53" s="21">
        <v>46</v>
      </c>
      <c r="B53" s="17">
        <f>'[11]Lista Startowa'!B53</f>
        <v>0</v>
      </c>
      <c r="C53" s="18">
        <f>'[11]Lista Startowa'!C53</f>
        <v>0</v>
      </c>
      <c r="D53" s="19">
        <f>'[11]Lista Startowa'!D53</f>
        <v>0</v>
      </c>
      <c r="E53" s="15">
        <f>'[11]Lista Startowa'!E53</f>
        <v>0</v>
      </c>
      <c r="F53" s="15"/>
      <c r="G53" s="20"/>
      <c r="H53" s="20"/>
      <c r="I53" s="17" t="str">
        <f t="shared" si="0"/>
        <v>0</v>
      </c>
      <c r="J53" s="4">
        <f t="shared" si="1"/>
        <v>0</v>
      </c>
    </row>
    <row r="54" spans="1:10" ht="12.75" hidden="1">
      <c r="A54" s="21">
        <v>47</v>
      </c>
      <c r="B54" s="17">
        <f>'[11]Lista Startowa'!B54</f>
        <v>0</v>
      </c>
      <c r="C54" s="18">
        <f>'[11]Lista Startowa'!C54</f>
        <v>0</v>
      </c>
      <c r="D54" s="19">
        <f>'[11]Lista Startowa'!D54</f>
        <v>0</v>
      </c>
      <c r="E54" s="15">
        <f>'[11]Lista Startowa'!E54</f>
        <v>0</v>
      </c>
      <c r="F54" s="15"/>
      <c r="G54" s="20"/>
      <c r="H54" s="20"/>
      <c r="I54" s="17" t="str">
        <f t="shared" si="0"/>
        <v>0</v>
      </c>
      <c r="J54" s="4">
        <f t="shared" si="1"/>
        <v>0</v>
      </c>
    </row>
    <row r="55" spans="1:10" ht="12.75" hidden="1">
      <c r="A55" s="21">
        <v>48</v>
      </c>
      <c r="B55" s="17">
        <f>'[11]Lista Startowa'!B55</f>
        <v>0</v>
      </c>
      <c r="C55" s="18">
        <f>'[11]Lista Startowa'!C55</f>
        <v>0</v>
      </c>
      <c r="D55" s="19">
        <f>'[11]Lista Startowa'!D55</f>
        <v>0</v>
      </c>
      <c r="E55" s="15">
        <f>'[11]Lista Startowa'!E55</f>
        <v>0</v>
      </c>
      <c r="F55" s="15"/>
      <c r="G55" s="20"/>
      <c r="H55" s="20"/>
      <c r="I55" s="17" t="str">
        <f t="shared" si="0"/>
        <v>0</v>
      </c>
      <c r="J55" s="4">
        <f t="shared" si="1"/>
        <v>0</v>
      </c>
    </row>
    <row r="56" spans="1:10" ht="12.75" hidden="1">
      <c r="A56" s="21">
        <v>49</v>
      </c>
      <c r="B56" s="17">
        <f>'[11]Lista Startowa'!B56</f>
        <v>0</v>
      </c>
      <c r="C56" s="18">
        <f>'[11]Lista Startowa'!C56</f>
        <v>0</v>
      </c>
      <c r="D56" s="19">
        <f>'[11]Lista Startowa'!D56</f>
        <v>0</v>
      </c>
      <c r="E56" s="15">
        <f>'[11]Lista Startowa'!E56</f>
        <v>0</v>
      </c>
      <c r="F56" s="15"/>
      <c r="G56" s="20"/>
      <c r="H56" s="20"/>
      <c r="I56" s="17" t="str">
        <f t="shared" si="0"/>
        <v>0</v>
      </c>
      <c r="J56" s="4">
        <f t="shared" si="1"/>
        <v>0</v>
      </c>
    </row>
    <row r="57" spans="1:10" ht="12.75" hidden="1">
      <c r="A57" s="21">
        <v>50</v>
      </c>
      <c r="B57" s="17">
        <f>'[11]Lista Startowa'!B57</f>
        <v>0</v>
      </c>
      <c r="C57" s="18">
        <f>'[11]Lista Startowa'!C57</f>
        <v>0</v>
      </c>
      <c r="D57" s="19">
        <f>'[11]Lista Startowa'!D57</f>
        <v>0</v>
      </c>
      <c r="E57" s="15">
        <f>'[11]Lista Startowa'!E57</f>
        <v>0</v>
      </c>
      <c r="F57" s="15"/>
      <c r="G57" s="20"/>
      <c r="H57" s="20"/>
      <c r="I57" s="17" t="str">
        <f t="shared" si="0"/>
        <v>0</v>
      </c>
      <c r="J57" s="4">
        <f t="shared" si="1"/>
        <v>0</v>
      </c>
    </row>
    <row r="59" ht="12.75">
      <c r="G59" t="str">
        <f>'[11]Lista Startowa'!C58</f>
        <v>Sędzia Główny:</v>
      </c>
    </row>
    <row r="61" ht="12.75">
      <c r="G61" t="str">
        <f>'[11]Lista Startowa'!D58</f>
        <v>Bogdan Chrzanowski</v>
      </c>
    </row>
    <row r="64" s="2" customFormat="1" ht="12.75">
      <c r="A64" s="1" t="str">
        <f>'[11]Lista Startowa'!A2:E2</f>
        <v>HALOWY PUCHAR  POLSKI POŁUDNIOWEJ W SKOKACH PRZEZ PRZESZKODY</v>
      </c>
    </row>
    <row r="65" s="2" customFormat="1" ht="12.75">
      <c r="A65" s="1" t="str">
        <f>'[11]Lista Startowa'!A3:E3</f>
        <v>ZBROSŁAWICE 01-04-2011</v>
      </c>
    </row>
    <row r="66" s="2" customFormat="1" ht="12.75">
      <c r="A66" s="1"/>
    </row>
    <row r="67" s="2" customFormat="1" ht="12.75">
      <c r="A67" s="1" t="s">
        <v>46</v>
      </c>
    </row>
    <row r="68" spans="1:7" ht="24">
      <c r="A68" s="7" t="s">
        <v>7</v>
      </c>
      <c r="B68" s="9" t="s">
        <v>210</v>
      </c>
      <c r="C68" s="10"/>
      <c r="D68" s="9" t="s">
        <v>211</v>
      </c>
      <c r="E68" s="10"/>
      <c r="F68" s="8" t="s">
        <v>11</v>
      </c>
      <c r="G68" s="4" t="s">
        <v>273</v>
      </c>
    </row>
    <row r="69" spans="1:7" ht="12.75">
      <c r="A69" s="4">
        <v>1</v>
      </c>
      <c r="B69" s="13" t="s">
        <v>234</v>
      </c>
      <c r="C69" s="14" t="s">
        <v>235</v>
      </c>
      <c r="D69" s="18" t="s">
        <v>21</v>
      </c>
      <c r="E69" s="19"/>
      <c r="F69" s="16">
        <v>50.94</v>
      </c>
      <c r="G69" s="16">
        <v>0</v>
      </c>
    </row>
    <row r="70" spans="1:7" ht="12.75">
      <c r="A70" s="4">
        <v>2</v>
      </c>
      <c r="B70" s="13" t="s">
        <v>19</v>
      </c>
      <c r="C70" s="14" t="s">
        <v>20</v>
      </c>
      <c r="D70" s="18" t="s">
        <v>21</v>
      </c>
      <c r="E70" s="19"/>
      <c r="F70" s="16">
        <v>51.03</v>
      </c>
      <c r="G70" s="16">
        <v>0.045000000000001705</v>
      </c>
    </row>
    <row r="71" spans="1:7" ht="12.75">
      <c r="A71" s="4">
        <v>3</v>
      </c>
      <c r="B71" s="13" t="s">
        <v>239</v>
      </c>
      <c r="C71" s="14" t="s">
        <v>240</v>
      </c>
      <c r="D71" s="18" t="s">
        <v>241</v>
      </c>
      <c r="E71" s="19"/>
      <c r="F71" s="16">
        <v>55.8</v>
      </c>
      <c r="G71" s="16">
        <v>2.43</v>
      </c>
    </row>
    <row r="72" spans="1:7" ht="12.75">
      <c r="A72" s="4">
        <v>4</v>
      </c>
      <c r="B72" s="13" t="s">
        <v>213</v>
      </c>
      <c r="C72" s="14" t="s">
        <v>243</v>
      </c>
      <c r="D72" s="18" t="s">
        <v>244</v>
      </c>
      <c r="E72" s="19"/>
      <c r="F72" s="16">
        <v>57.09</v>
      </c>
      <c r="G72" s="16">
        <v>3.075</v>
      </c>
    </row>
    <row r="73" spans="1:7" ht="12.75">
      <c r="A73" s="4">
        <v>5</v>
      </c>
      <c r="B73" s="13" t="s">
        <v>247</v>
      </c>
      <c r="C73" s="14" t="s">
        <v>248</v>
      </c>
      <c r="D73" s="18" t="s">
        <v>249</v>
      </c>
      <c r="E73" s="19"/>
      <c r="F73" s="16">
        <v>58</v>
      </c>
      <c r="G73" s="16">
        <v>3.53</v>
      </c>
    </row>
    <row r="74" spans="1:7" ht="12.75">
      <c r="A74" s="4">
        <v>6</v>
      </c>
      <c r="B74" s="13" t="s">
        <v>39</v>
      </c>
      <c r="C74" s="14" t="s">
        <v>40</v>
      </c>
      <c r="D74" s="18" t="s">
        <v>41</v>
      </c>
      <c r="E74" s="19"/>
      <c r="F74" s="16">
        <v>62.49</v>
      </c>
      <c r="G74" s="16">
        <v>5.775</v>
      </c>
    </row>
    <row r="75" spans="1:7" ht="12.75">
      <c r="A75" s="4">
        <v>7</v>
      </c>
      <c r="B75" s="13" t="s">
        <v>35</v>
      </c>
      <c r="C75" s="14" t="s">
        <v>36</v>
      </c>
      <c r="D75" s="18" t="s">
        <v>37</v>
      </c>
      <c r="E75" s="19"/>
      <c r="F75" s="16">
        <v>62.59</v>
      </c>
      <c r="G75" s="16">
        <v>5.825</v>
      </c>
    </row>
    <row r="76" spans="1:7" ht="12.75">
      <c r="A76" s="4">
        <v>8</v>
      </c>
      <c r="B76" s="13" t="s">
        <v>255</v>
      </c>
      <c r="C76" s="14" t="s">
        <v>256</v>
      </c>
      <c r="D76" s="18" t="s">
        <v>21</v>
      </c>
      <c r="E76" s="19"/>
      <c r="F76" s="16">
        <v>68.74</v>
      </c>
      <c r="G76" s="16">
        <v>8.9</v>
      </c>
    </row>
    <row r="77" spans="1:7" ht="12.75">
      <c r="A77" s="4">
        <v>9</v>
      </c>
      <c r="B77" s="13" t="s">
        <v>258</v>
      </c>
      <c r="C77" s="14" t="s">
        <v>259</v>
      </c>
      <c r="D77" s="18" t="s">
        <v>25</v>
      </c>
      <c r="E77" s="19"/>
      <c r="F77" s="16">
        <v>71.34</v>
      </c>
      <c r="G77" s="16">
        <v>10.2</v>
      </c>
    </row>
    <row r="78" spans="1:7" ht="12.75">
      <c r="A78" s="4">
        <v>10</v>
      </c>
      <c r="B78" s="13" t="s">
        <v>262</v>
      </c>
      <c r="C78" s="14" t="s">
        <v>263</v>
      </c>
      <c r="D78" s="18" t="s">
        <v>264</v>
      </c>
      <c r="E78" s="19"/>
      <c r="F78" s="16">
        <v>78.83</v>
      </c>
      <c r="G78" s="16">
        <v>13.945</v>
      </c>
    </row>
    <row r="79" spans="1:7" ht="12.75">
      <c r="A79" s="4">
        <v>11</v>
      </c>
      <c r="B79" s="13" t="s">
        <v>266</v>
      </c>
      <c r="C79" s="14" t="s">
        <v>267</v>
      </c>
      <c r="D79" s="18" t="s">
        <v>264</v>
      </c>
      <c r="E79" s="19"/>
      <c r="F79" s="16">
        <v>82.73</v>
      </c>
      <c r="G79" s="16">
        <v>15.895</v>
      </c>
    </row>
    <row r="80" spans="1:8" ht="12.75" hidden="1">
      <c r="A80" s="17"/>
      <c r="B80" s="17" t="str">
        <f aca="true" t="shared" si="2" ref="B80:E99">B25</f>
        <v>Juicy Crouzer</v>
      </c>
      <c r="C80" s="18" t="str">
        <f t="shared" si="2"/>
        <v>Joanna</v>
      </c>
      <c r="D80" s="19" t="str">
        <f t="shared" si="2"/>
        <v>Bańczyk</v>
      </c>
      <c r="E80" s="18" t="str">
        <f t="shared" si="2"/>
        <v>LJKS Eldorado Świerklany</v>
      </c>
      <c r="F80" s="19"/>
      <c r="G80" s="16" t="str">
        <f>J25</f>
        <v>Zrez</v>
      </c>
      <c r="H80" s="4"/>
    </row>
    <row r="81" spans="1:8" ht="12.75" hidden="1">
      <c r="A81" s="17"/>
      <c r="B81" s="17" t="str">
        <f t="shared" si="2"/>
        <v>Lazar</v>
      </c>
      <c r="C81" s="18" t="str">
        <f t="shared" si="2"/>
        <v>Wiktor</v>
      </c>
      <c r="D81" s="19" t="str">
        <f t="shared" si="2"/>
        <v>Larkowski</v>
      </c>
      <c r="E81" s="18" t="str">
        <f t="shared" si="2"/>
        <v>KJ Zbrosławice</v>
      </c>
      <c r="F81" s="19"/>
      <c r="G81" s="16" t="str">
        <f>J26</f>
        <v>Zrez</v>
      </c>
      <c r="H81" s="4"/>
    </row>
    <row r="82" spans="1:8" ht="12.75" hidden="1">
      <c r="A82" s="17"/>
      <c r="B82" s="17">
        <f t="shared" si="2"/>
        <v>0</v>
      </c>
      <c r="C82" s="18">
        <f t="shared" si="2"/>
        <v>0</v>
      </c>
      <c r="D82" s="19">
        <f t="shared" si="2"/>
        <v>0</v>
      </c>
      <c r="E82" s="18">
        <f t="shared" si="2"/>
        <v>0</v>
      </c>
      <c r="F82" s="19"/>
      <c r="G82" s="17">
        <f aca="true" t="shared" si="3" ref="G82:H112">G27</f>
        <v>0</v>
      </c>
      <c r="H82" s="17">
        <f t="shared" si="3"/>
        <v>0</v>
      </c>
    </row>
    <row r="83" spans="1:8" ht="12.75" hidden="1">
      <c r="A83" s="17"/>
      <c r="B83" s="17">
        <f t="shared" si="2"/>
        <v>0</v>
      </c>
      <c r="C83" s="18">
        <f t="shared" si="2"/>
        <v>0</v>
      </c>
      <c r="D83" s="19">
        <f t="shared" si="2"/>
        <v>0</v>
      </c>
      <c r="E83" s="18">
        <f t="shared" si="2"/>
        <v>0</v>
      </c>
      <c r="F83" s="19"/>
      <c r="G83" s="17">
        <f t="shared" si="3"/>
        <v>0</v>
      </c>
      <c r="H83" s="17">
        <f t="shared" si="3"/>
        <v>0</v>
      </c>
    </row>
    <row r="84" spans="1:8" ht="12.75" hidden="1">
      <c r="A84" s="17"/>
      <c r="B84" s="17">
        <f t="shared" si="2"/>
        <v>0</v>
      </c>
      <c r="C84" s="18">
        <f t="shared" si="2"/>
        <v>0</v>
      </c>
      <c r="D84" s="19">
        <f t="shared" si="2"/>
        <v>0</v>
      </c>
      <c r="E84" s="18">
        <f t="shared" si="2"/>
        <v>0</v>
      </c>
      <c r="F84" s="19"/>
      <c r="G84" s="17">
        <f t="shared" si="3"/>
        <v>0</v>
      </c>
      <c r="H84" s="17">
        <f t="shared" si="3"/>
        <v>0</v>
      </c>
    </row>
    <row r="85" spans="1:8" ht="12.75" hidden="1">
      <c r="A85" s="17"/>
      <c r="B85" s="17">
        <f t="shared" si="2"/>
        <v>0</v>
      </c>
      <c r="C85" s="18">
        <f t="shared" si="2"/>
        <v>0</v>
      </c>
      <c r="D85" s="19">
        <f t="shared" si="2"/>
        <v>0</v>
      </c>
      <c r="E85" s="18">
        <f t="shared" si="2"/>
        <v>0</v>
      </c>
      <c r="F85" s="19"/>
      <c r="G85" s="17">
        <f t="shared" si="3"/>
        <v>0</v>
      </c>
      <c r="H85" s="17">
        <f t="shared" si="3"/>
        <v>0</v>
      </c>
    </row>
    <row r="86" spans="1:8" ht="12.75" hidden="1">
      <c r="A86" s="17"/>
      <c r="B86" s="17">
        <f t="shared" si="2"/>
        <v>0</v>
      </c>
      <c r="C86" s="18">
        <f t="shared" si="2"/>
        <v>0</v>
      </c>
      <c r="D86" s="19">
        <f t="shared" si="2"/>
        <v>0</v>
      </c>
      <c r="E86" s="18">
        <f t="shared" si="2"/>
        <v>0</v>
      </c>
      <c r="F86" s="19"/>
      <c r="G86" s="17">
        <f t="shared" si="3"/>
        <v>0</v>
      </c>
      <c r="H86" s="17">
        <f t="shared" si="3"/>
        <v>0</v>
      </c>
    </row>
    <row r="87" spans="1:8" ht="12.75" hidden="1">
      <c r="A87" s="17"/>
      <c r="B87" s="17">
        <f t="shared" si="2"/>
        <v>0</v>
      </c>
      <c r="C87" s="18">
        <f t="shared" si="2"/>
        <v>0</v>
      </c>
      <c r="D87" s="19">
        <f t="shared" si="2"/>
        <v>0</v>
      </c>
      <c r="E87" s="18">
        <f t="shared" si="2"/>
        <v>0</v>
      </c>
      <c r="F87" s="19"/>
      <c r="G87" s="17">
        <f t="shared" si="3"/>
        <v>0</v>
      </c>
      <c r="H87" s="17">
        <f t="shared" si="3"/>
        <v>0</v>
      </c>
    </row>
    <row r="88" spans="1:8" ht="12.75" hidden="1">
      <c r="A88" s="17"/>
      <c r="B88" s="17">
        <f t="shared" si="2"/>
        <v>0</v>
      </c>
      <c r="C88" s="18">
        <f t="shared" si="2"/>
        <v>0</v>
      </c>
      <c r="D88" s="19">
        <f t="shared" si="2"/>
        <v>0</v>
      </c>
      <c r="E88" s="18">
        <f t="shared" si="2"/>
        <v>0</v>
      </c>
      <c r="F88" s="19"/>
      <c r="G88" s="17">
        <f t="shared" si="3"/>
        <v>0</v>
      </c>
      <c r="H88" s="17">
        <f t="shared" si="3"/>
        <v>0</v>
      </c>
    </row>
    <row r="89" spans="1:8" ht="12.75" hidden="1">
      <c r="A89" s="17"/>
      <c r="B89" s="17">
        <f t="shared" si="2"/>
        <v>0</v>
      </c>
      <c r="C89" s="18">
        <f t="shared" si="2"/>
        <v>0</v>
      </c>
      <c r="D89" s="19">
        <f t="shared" si="2"/>
        <v>0</v>
      </c>
      <c r="E89" s="18">
        <f t="shared" si="2"/>
        <v>0</v>
      </c>
      <c r="F89" s="19"/>
      <c r="G89" s="17">
        <f t="shared" si="3"/>
        <v>0</v>
      </c>
      <c r="H89" s="17">
        <f t="shared" si="3"/>
        <v>0</v>
      </c>
    </row>
    <row r="90" spans="1:8" ht="12.75" hidden="1">
      <c r="A90" s="17"/>
      <c r="B90" s="17">
        <f t="shared" si="2"/>
        <v>0</v>
      </c>
      <c r="C90" s="18">
        <f t="shared" si="2"/>
        <v>0</v>
      </c>
      <c r="D90" s="19">
        <f t="shared" si="2"/>
        <v>0</v>
      </c>
      <c r="E90" s="18">
        <f t="shared" si="2"/>
        <v>0</v>
      </c>
      <c r="F90" s="19"/>
      <c r="G90" s="17">
        <f t="shared" si="3"/>
        <v>0</v>
      </c>
      <c r="H90" s="17">
        <f t="shared" si="3"/>
        <v>0</v>
      </c>
    </row>
    <row r="91" spans="1:8" ht="12.75" hidden="1">
      <c r="A91" s="17"/>
      <c r="B91" s="17">
        <f t="shared" si="2"/>
        <v>0</v>
      </c>
      <c r="C91" s="18">
        <f t="shared" si="2"/>
        <v>0</v>
      </c>
      <c r="D91" s="19">
        <f t="shared" si="2"/>
        <v>0</v>
      </c>
      <c r="E91" s="18">
        <f t="shared" si="2"/>
        <v>0</v>
      </c>
      <c r="F91" s="19"/>
      <c r="G91" s="17">
        <f t="shared" si="3"/>
        <v>0</v>
      </c>
      <c r="H91" s="17">
        <f t="shared" si="3"/>
        <v>0</v>
      </c>
    </row>
    <row r="92" spans="1:8" ht="12.75" hidden="1">
      <c r="A92" s="17"/>
      <c r="B92" s="17">
        <f t="shared" si="2"/>
        <v>0</v>
      </c>
      <c r="C92" s="18">
        <f t="shared" si="2"/>
        <v>0</v>
      </c>
      <c r="D92" s="19">
        <f t="shared" si="2"/>
        <v>0</v>
      </c>
      <c r="E92" s="18">
        <f t="shared" si="2"/>
        <v>0</v>
      </c>
      <c r="F92" s="19"/>
      <c r="G92" s="17">
        <f t="shared" si="3"/>
        <v>0</v>
      </c>
      <c r="H92" s="17">
        <f t="shared" si="3"/>
        <v>0</v>
      </c>
    </row>
    <row r="93" spans="1:8" ht="12.75" hidden="1">
      <c r="A93" s="17"/>
      <c r="B93" s="17">
        <f t="shared" si="2"/>
        <v>0</v>
      </c>
      <c r="C93" s="18">
        <f t="shared" si="2"/>
        <v>0</v>
      </c>
      <c r="D93" s="19">
        <f t="shared" si="2"/>
        <v>0</v>
      </c>
      <c r="E93" s="18">
        <f t="shared" si="2"/>
        <v>0</v>
      </c>
      <c r="F93" s="19"/>
      <c r="G93" s="17">
        <f t="shared" si="3"/>
        <v>0</v>
      </c>
      <c r="H93" s="17">
        <f t="shared" si="3"/>
        <v>0</v>
      </c>
    </row>
    <row r="94" spans="1:8" ht="12.75" hidden="1">
      <c r="A94" s="17"/>
      <c r="B94" s="17">
        <f t="shared" si="2"/>
        <v>0</v>
      </c>
      <c r="C94" s="18">
        <f t="shared" si="2"/>
        <v>0</v>
      </c>
      <c r="D94" s="19">
        <f t="shared" si="2"/>
        <v>0</v>
      </c>
      <c r="E94" s="18">
        <f t="shared" si="2"/>
        <v>0</v>
      </c>
      <c r="F94" s="19"/>
      <c r="G94" s="17">
        <f t="shared" si="3"/>
        <v>0</v>
      </c>
      <c r="H94" s="17">
        <f t="shared" si="3"/>
        <v>0</v>
      </c>
    </row>
    <row r="95" spans="1:8" ht="12.75" hidden="1">
      <c r="A95" s="17"/>
      <c r="B95" s="17">
        <f t="shared" si="2"/>
        <v>0</v>
      </c>
      <c r="C95" s="18">
        <f t="shared" si="2"/>
        <v>0</v>
      </c>
      <c r="D95" s="19">
        <f t="shared" si="2"/>
        <v>0</v>
      </c>
      <c r="E95" s="18">
        <f t="shared" si="2"/>
        <v>0</v>
      </c>
      <c r="F95" s="19"/>
      <c r="G95" s="17">
        <f t="shared" si="3"/>
        <v>0</v>
      </c>
      <c r="H95" s="17">
        <f t="shared" si="3"/>
        <v>0</v>
      </c>
    </row>
    <row r="96" spans="1:8" ht="12.75" hidden="1">
      <c r="A96" s="17"/>
      <c r="B96" s="17">
        <f t="shared" si="2"/>
        <v>0</v>
      </c>
      <c r="C96" s="18">
        <f t="shared" si="2"/>
        <v>0</v>
      </c>
      <c r="D96" s="19">
        <f t="shared" si="2"/>
        <v>0</v>
      </c>
      <c r="E96" s="18">
        <f t="shared" si="2"/>
        <v>0</v>
      </c>
      <c r="F96" s="19"/>
      <c r="G96" s="17">
        <f t="shared" si="3"/>
        <v>0</v>
      </c>
      <c r="H96" s="17">
        <f t="shared" si="3"/>
        <v>0</v>
      </c>
    </row>
    <row r="97" spans="1:8" ht="12.75" hidden="1">
      <c r="A97" s="17"/>
      <c r="B97" s="17">
        <f t="shared" si="2"/>
        <v>0</v>
      </c>
      <c r="C97" s="18">
        <f t="shared" si="2"/>
        <v>0</v>
      </c>
      <c r="D97" s="19">
        <f t="shared" si="2"/>
        <v>0</v>
      </c>
      <c r="E97" s="18">
        <f t="shared" si="2"/>
        <v>0</v>
      </c>
      <c r="F97" s="19"/>
      <c r="G97" s="17">
        <f t="shared" si="3"/>
        <v>0</v>
      </c>
      <c r="H97" s="17">
        <f t="shared" si="3"/>
        <v>0</v>
      </c>
    </row>
    <row r="98" spans="1:8" ht="12.75" hidden="1">
      <c r="A98" s="17"/>
      <c r="B98" s="17">
        <f t="shared" si="2"/>
        <v>0</v>
      </c>
      <c r="C98" s="18">
        <f t="shared" si="2"/>
        <v>0</v>
      </c>
      <c r="D98" s="19">
        <f t="shared" si="2"/>
        <v>0</v>
      </c>
      <c r="E98" s="18">
        <f t="shared" si="2"/>
        <v>0</v>
      </c>
      <c r="F98" s="19"/>
      <c r="G98" s="17">
        <f t="shared" si="3"/>
        <v>0</v>
      </c>
      <c r="H98" s="17">
        <f t="shared" si="3"/>
        <v>0</v>
      </c>
    </row>
    <row r="99" spans="1:8" ht="12.75" hidden="1">
      <c r="A99" s="17"/>
      <c r="B99" s="17">
        <f t="shared" si="2"/>
        <v>0</v>
      </c>
      <c r="C99" s="18">
        <f t="shared" si="2"/>
        <v>0</v>
      </c>
      <c r="D99" s="19">
        <f t="shared" si="2"/>
        <v>0</v>
      </c>
      <c r="E99" s="18">
        <f t="shared" si="2"/>
        <v>0</v>
      </c>
      <c r="F99" s="19"/>
      <c r="G99" s="17">
        <f t="shared" si="3"/>
        <v>0</v>
      </c>
      <c r="H99" s="17">
        <f t="shared" si="3"/>
        <v>0</v>
      </c>
    </row>
    <row r="100" spans="1:8" ht="12.75" hidden="1">
      <c r="A100" s="17"/>
      <c r="B100" s="17">
        <f aca="true" t="shared" si="4" ref="B100:E112">B45</f>
        <v>0</v>
      </c>
      <c r="C100" s="18">
        <f t="shared" si="4"/>
        <v>0</v>
      </c>
      <c r="D100" s="19">
        <f t="shared" si="4"/>
        <v>0</v>
      </c>
      <c r="E100" s="18">
        <f t="shared" si="4"/>
        <v>0</v>
      </c>
      <c r="F100" s="19"/>
      <c r="G100" s="17">
        <f t="shared" si="3"/>
        <v>0</v>
      </c>
      <c r="H100" s="17">
        <f t="shared" si="3"/>
        <v>0</v>
      </c>
    </row>
    <row r="101" spans="1:8" ht="12.75" hidden="1">
      <c r="A101" s="17"/>
      <c r="B101" s="17">
        <f t="shared" si="4"/>
        <v>0</v>
      </c>
      <c r="C101" s="18">
        <f t="shared" si="4"/>
        <v>0</v>
      </c>
      <c r="D101" s="19">
        <f t="shared" si="4"/>
        <v>0</v>
      </c>
      <c r="E101" s="18">
        <f t="shared" si="4"/>
        <v>0</v>
      </c>
      <c r="F101" s="19"/>
      <c r="G101" s="17">
        <f t="shared" si="3"/>
        <v>0</v>
      </c>
      <c r="H101" s="17">
        <f t="shared" si="3"/>
        <v>0</v>
      </c>
    </row>
    <row r="102" spans="1:8" ht="12.75" hidden="1">
      <c r="A102" s="17"/>
      <c r="B102" s="17">
        <f t="shared" si="4"/>
        <v>0</v>
      </c>
      <c r="C102" s="18">
        <f t="shared" si="4"/>
        <v>0</v>
      </c>
      <c r="D102" s="19">
        <f t="shared" si="4"/>
        <v>0</v>
      </c>
      <c r="E102" s="18">
        <f t="shared" si="4"/>
        <v>0</v>
      </c>
      <c r="F102" s="19"/>
      <c r="G102" s="17">
        <f t="shared" si="3"/>
        <v>0</v>
      </c>
      <c r="H102" s="17">
        <f t="shared" si="3"/>
        <v>0</v>
      </c>
    </row>
    <row r="103" spans="1:8" ht="12.75" hidden="1">
      <c r="A103" s="17"/>
      <c r="B103" s="17">
        <f t="shared" si="4"/>
        <v>0</v>
      </c>
      <c r="C103" s="18">
        <f t="shared" si="4"/>
        <v>0</v>
      </c>
      <c r="D103" s="19">
        <f t="shared" si="4"/>
        <v>0</v>
      </c>
      <c r="E103" s="18">
        <f t="shared" si="4"/>
        <v>0</v>
      </c>
      <c r="F103" s="19"/>
      <c r="G103" s="17">
        <f t="shared" si="3"/>
        <v>0</v>
      </c>
      <c r="H103" s="17">
        <f t="shared" si="3"/>
        <v>0</v>
      </c>
    </row>
    <row r="104" spans="1:8" ht="12.75" hidden="1">
      <c r="A104" s="17"/>
      <c r="B104" s="17">
        <f t="shared" si="4"/>
        <v>0</v>
      </c>
      <c r="C104" s="18">
        <f t="shared" si="4"/>
        <v>0</v>
      </c>
      <c r="D104" s="19">
        <f t="shared" si="4"/>
        <v>0</v>
      </c>
      <c r="E104" s="18">
        <f t="shared" si="4"/>
        <v>0</v>
      </c>
      <c r="F104" s="19"/>
      <c r="G104" s="17">
        <f t="shared" si="3"/>
        <v>0</v>
      </c>
      <c r="H104" s="17">
        <f t="shared" si="3"/>
        <v>0</v>
      </c>
    </row>
    <row r="105" spans="1:8" ht="12.75" hidden="1">
      <c r="A105" s="17"/>
      <c r="B105" s="17">
        <f t="shared" si="4"/>
        <v>0</v>
      </c>
      <c r="C105" s="18">
        <f t="shared" si="4"/>
        <v>0</v>
      </c>
      <c r="D105" s="19">
        <f t="shared" si="4"/>
        <v>0</v>
      </c>
      <c r="E105" s="18">
        <f t="shared" si="4"/>
        <v>0</v>
      </c>
      <c r="F105" s="19"/>
      <c r="G105" s="17">
        <f t="shared" si="3"/>
        <v>0</v>
      </c>
      <c r="H105" s="17">
        <f t="shared" si="3"/>
        <v>0</v>
      </c>
    </row>
    <row r="106" spans="1:8" ht="12.75" hidden="1">
      <c r="A106" s="17"/>
      <c r="B106" s="17">
        <f t="shared" si="4"/>
        <v>0</v>
      </c>
      <c r="C106" s="18">
        <f t="shared" si="4"/>
        <v>0</v>
      </c>
      <c r="D106" s="19">
        <f t="shared" si="4"/>
        <v>0</v>
      </c>
      <c r="E106" s="18">
        <f t="shared" si="4"/>
        <v>0</v>
      </c>
      <c r="F106" s="19"/>
      <c r="G106" s="17">
        <f t="shared" si="3"/>
        <v>0</v>
      </c>
      <c r="H106" s="17">
        <f t="shared" si="3"/>
        <v>0</v>
      </c>
    </row>
    <row r="107" spans="1:8" ht="12.75" hidden="1">
      <c r="A107" s="17"/>
      <c r="B107" s="17">
        <f t="shared" si="4"/>
        <v>0</v>
      </c>
      <c r="C107" s="18">
        <f t="shared" si="4"/>
        <v>0</v>
      </c>
      <c r="D107" s="19">
        <f t="shared" si="4"/>
        <v>0</v>
      </c>
      <c r="E107" s="18">
        <f t="shared" si="4"/>
        <v>0</v>
      </c>
      <c r="F107" s="19"/>
      <c r="G107" s="17">
        <f t="shared" si="3"/>
        <v>0</v>
      </c>
      <c r="H107" s="17">
        <f t="shared" si="3"/>
        <v>0</v>
      </c>
    </row>
    <row r="108" spans="1:8" ht="12.75" hidden="1">
      <c r="A108" s="17"/>
      <c r="B108" s="17">
        <f t="shared" si="4"/>
        <v>0</v>
      </c>
      <c r="C108" s="18">
        <f t="shared" si="4"/>
        <v>0</v>
      </c>
      <c r="D108" s="19">
        <f t="shared" si="4"/>
        <v>0</v>
      </c>
      <c r="E108" s="18">
        <f t="shared" si="4"/>
        <v>0</v>
      </c>
      <c r="F108" s="19"/>
      <c r="G108" s="17">
        <f t="shared" si="3"/>
        <v>0</v>
      </c>
      <c r="H108" s="17">
        <f t="shared" si="3"/>
        <v>0</v>
      </c>
    </row>
    <row r="109" spans="1:8" ht="12.75" hidden="1">
      <c r="A109" s="17"/>
      <c r="B109" s="17">
        <f t="shared" si="4"/>
        <v>0</v>
      </c>
      <c r="C109" s="18">
        <f t="shared" si="4"/>
        <v>0</v>
      </c>
      <c r="D109" s="19">
        <f t="shared" si="4"/>
        <v>0</v>
      </c>
      <c r="E109" s="18">
        <f t="shared" si="4"/>
        <v>0</v>
      </c>
      <c r="F109" s="19"/>
      <c r="G109" s="17">
        <f t="shared" si="3"/>
        <v>0</v>
      </c>
      <c r="H109" s="17">
        <f t="shared" si="3"/>
        <v>0</v>
      </c>
    </row>
    <row r="110" spans="1:8" ht="12.75" hidden="1">
      <c r="A110" s="17"/>
      <c r="B110" s="17">
        <f t="shared" si="4"/>
        <v>0</v>
      </c>
      <c r="C110" s="18">
        <f t="shared" si="4"/>
        <v>0</v>
      </c>
      <c r="D110" s="19">
        <f t="shared" si="4"/>
        <v>0</v>
      </c>
      <c r="E110" s="18">
        <f t="shared" si="4"/>
        <v>0</v>
      </c>
      <c r="F110" s="19"/>
      <c r="G110" s="17">
        <f t="shared" si="3"/>
        <v>0</v>
      </c>
      <c r="H110" s="17">
        <f t="shared" si="3"/>
        <v>0</v>
      </c>
    </row>
    <row r="111" spans="1:8" ht="12.75" hidden="1">
      <c r="A111" s="17"/>
      <c r="B111" s="17">
        <f t="shared" si="4"/>
        <v>0</v>
      </c>
      <c r="C111" s="18">
        <f t="shared" si="4"/>
        <v>0</v>
      </c>
      <c r="D111" s="19">
        <f t="shared" si="4"/>
        <v>0</v>
      </c>
      <c r="E111" s="18">
        <f t="shared" si="4"/>
        <v>0</v>
      </c>
      <c r="F111" s="19"/>
      <c r="G111" s="17">
        <f t="shared" si="3"/>
        <v>0</v>
      </c>
      <c r="H111" s="17">
        <f t="shared" si="3"/>
        <v>0</v>
      </c>
    </row>
    <row r="112" spans="1:8" ht="12.75" hidden="1">
      <c r="A112" s="17"/>
      <c r="B112" s="17">
        <f t="shared" si="4"/>
        <v>0</v>
      </c>
      <c r="C112" s="18">
        <f t="shared" si="4"/>
        <v>0</v>
      </c>
      <c r="D112" s="19">
        <f t="shared" si="4"/>
        <v>0</v>
      </c>
      <c r="E112" s="18">
        <f t="shared" si="4"/>
        <v>0</v>
      </c>
      <c r="F112" s="19"/>
      <c r="G112" s="17">
        <f t="shared" si="3"/>
        <v>0</v>
      </c>
      <c r="H112" s="17">
        <f t="shared" si="3"/>
        <v>0</v>
      </c>
    </row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2" ht="12.75">
      <c r="G122" t="s">
        <v>48</v>
      </c>
    </row>
    <row r="124" ht="12.75">
      <c r="G124" t="s">
        <v>49</v>
      </c>
    </row>
  </sheetData>
  <mergeCells count="1">
    <mergeCell ref="E7:F7"/>
  </mergeCells>
  <printOptions/>
  <pageMargins left="0.24" right="0.24" top="0.31" bottom="0.36" header="0.24" footer="0.29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="170" zoomScaleNormal="170" workbookViewId="0" topLeftCell="A1">
      <selection activeCell="C108" sqref="C108:C110"/>
    </sheetView>
  </sheetViews>
  <sheetFormatPr defaultColWidth="9.00390625" defaultRowHeight="12.75"/>
  <cols>
    <col min="1" max="1" width="7.125" style="0" customWidth="1"/>
    <col min="2" max="2" width="12.625" style="0" customWidth="1"/>
    <col min="3" max="3" width="10.125" style="0" customWidth="1"/>
    <col min="4" max="4" width="14.25390625" style="0" customWidth="1"/>
    <col min="5" max="5" width="11.125" style="0" customWidth="1"/>
    <col min="6" max="6" width="11.75390625" style="0" customWidth="1"/>
    <col min="7" max="7" width="6.75390625" style="0" customWidth="1"/>
    <col min="8" max="8" width="6.375" style="0" customWidth="1"/>
    <col min="9" max="9" width="6.625" style="0" customWidth="1"/>
    <col min="10" max="10" width="7.625" style="0" customWidth="1"/>
  </cols>
  <sheetData>
    <row r="1" ht="12.75">
      <c r="A1" s="22" t="str">
        <f>'[3]Lista Startowa'!A1</f>
        <v>HALOWE ZAWODY REGIONALNE W SKOKACH P. PRZESZKODY</v>
      </c>
    </row>
    <row r="2" spans="1:6" s="2" customFormat="1" ht="12.75">
      <c r="A2" s="1" t="str">
        <f>'[3]Lista Startowa'!A2:E2</f>
        <v>Zawody Regionalne</v>
      </c>
      <c r="F2" s="2" t="s">
        <v>50</v>
      </c>
    </row>
    <row r="3" spans="1:10" s="2" customFormat="1" ht="23.25" customHeight="1">
      <c r="A3" s="23" t="str">
        <f>'[3]Lista Startowa'!A3:E3</f>
        <v>Konkurs nr 2  kl. "L " dokł bez rozgr art.. 238.1.1 </v>
      </c>
      <c r="F3" s="24" t="s">
        <v>1</v>
      </c>
      <c r="G3" s="24" t="s">
        <v>2</v>
      </c>
      <c r="H3" s="24" t="s">
        <v>3</v>
      </c>
      <c r="I3" s="24" t="s">
        <v>4</v>
      </c>
      <c r="J3" s="24" t="s">
        <v>5</v>
      </c>
    </row>
    <row r="4" spans="1:10" s="2" customFormat="1" ht="12.75">
      <c r="A4" s="1" t="str">
        <f>'[3]Lista Startowa'!A4:E4</f>
        <v>ZBROSŁAWICE   1.04.2011</v>
      </c>
      <c r="F4" s="4">
        <v>325</v>
      </c>
      <c r="G4" s="4">
        <v>9</v>
      </c>
      <c r="H4" s="4">
        <v>10</v>
      </c>
      <c r="I4" s="25">
        <v>67</v>
      </c>
      <c r="J4" s="4">
        <v>360</v>
      </c>
    </row>
    <row r="5" spans="1:10" ht="12.75">
      <c r="A5" s="26"/>
      <c r="B5" s="27"/>
      <c r="C5" s="27"/>
      <c r="D5" s="1" t="s">
        <v>6</v>
      </c>
      <c r="E5" s="27"/>
      <c r="F5" s="27"/>
      <c r="G5" s="28"/>
      <c r="H5" s="28"/>
      <c r="I5" s="28"/>
      <c r="J5" s="28"/>
    </row>
    <row r="6" spans="1:10" s="11" customFormat="1" ht="25.5" customHeight="1">
      <c r="A6" s="7" t="s">
        <v>7</v>
      </c>
      <c r="B6" s="8" t="str">
        <f>'[3]Lista Startowa'!B7</f>
        <v>Koń</v>
      </c>
      <c r="C6" s="9" t="str">
        <f>'[3]Lista Startowa'!C7</f>
        <v>Zawodnik</v>
      </c>
      <c r="D6" s="10"/>
      <c r="E6" s="68" t="str">
        <f>'[3]Lista Startowa'!E7</f>
        <v>Klub</v>
      </c>
      <c r="F6" s="68"/>
      <c r="G6" s="8" t="s">
        <v>51</v>
      </c>
      <c r="H6" s="8" t="s">
        <v>9</v>
      </c>
      <c r="I6" s="8" t="s">
        <v>10</v>
      </c>
      <c r="J6" s="8" t="s">
        <v>11</v>
      </c>
    </row>
    <row r="7" spans="1:10" ht="12.75">
      <c r="A7" s="29" t="s">
        <v>52</v>
      </c>
      <c r="B7" s="17" t="str">
        <f>'[3]Lista Startowa'!B25</f>
        <v>Hades</v>
      </c>
      <c r="C7" s="12" t="str">
        <f>'[3]Lista Startowa'!C25</f>
        <v>Aneta</v>
      </c>
      <c r="D7" s="12" t="str">
        <f>'[3]Lista Startowa'!D25</f>
        <v>Filipiak</v>
      </c>
      <c r="E7" s="18" t="str">
        <f>'[3]Lista Startowa'!E25</f>
        <v>KJ Zbrosławice</v>
      </c>
      <c r="F7" s="19"/>
      <c r="G7" s="4">
        <v>0</v>
      </c>
      <c r="H7" s="16">
        <v>54.53</v>
      </c>
      <c r="I7" s="4" t="str">
        <f aca="true" t="shared" si="0" ref="I7:I40">IF($I$4-H7&lt;0,(ROUNDUP((($I$4-H7)/4),0))*-1,"0")</f>
        <v>0</v>
      </c>
      <c r="J7" s="4">
        <f aca="true" t="shared" si="1" ref="J7:J40">G7+I7</f>
        <v>0</v>
      </c>
    </row>
    <row r="8" spans="1:10" ht="12.75">
      <c r="A8" s="29" t="s">
        <v>52</v>
      </c>
      <c r="B8" s="17" t="str">
        <f>'[3]Lista Startowa'!B19</f>
        <v>Linda</v>
      </c>
      <c r="C8" s="12" t="str">
        <f>'[3]Lista Startowa'!C19</f>
        <v>Ewelina</v>
      </c>
      <c r="D8" s="12" t="str">
        <f>'[3]Lista Startowa'!D19</f>
        <v>Kuligowska</v>
      </c>
      <c r="E8" s="18" t="str">
        <f>'[3]Lista Startowa'!E19</f>
        <v>TS Kuźnia Rybnik</v>
      </c>
      <c r="F8" s="19"/>
      <c r="G8" s="4">
        <v>0</v>
      </c>
      <c r="H8" s="16">
        <v>55</v>
      </c>
      <c r="I8" s="4" t="str">
        <f t="shared" si="0"/>
        <v>0</v>
      </c>
      <c r="J8" s="4">
        <f t="shared" si="1"/>
        <v>0</v>
      </c>
    </row>
    <row r="9" spans="1:10" ht="12.75">
      <c r="A9" s="29" t="s">
        <v>52</v>
      </c>
      <c r="B9" s="17" t="str">
        <f>'[3]Lista Startowa'!B16</f>
        <v>Canaletto</v>
      </c>
      <c r="C9" s="12" t="str">
        <f>'[3]Lista Startowa'!C16</f>
        <v>Justyna </v>
      </c>
      <c r="D9" s="12" t="str">
        <f>'[3]Lista Startowa'!D16</f>
        <v>Kołaczek</v>
      </c>
      <c r="E9" s="18" t="str">
        <f>'[3]Lista Startowa'!E16</f>
        <v>JKS Czanki Międzyrzecze</v>
      </c>
      <c r="F9" s="19"/>
      <c r="G9" s="4">
        <v>0</v>
      </c>
      <c r="H9" s="16">
        <v>57.55</v>
      </c>
      <c r="I9" s="4" t="str">
        <f t="shared" si="0"/>
        <v>0</v>
      </c>
      <c r="J9" s="4">
        <f t="shared" si="1"/>
        <v>0</v>
      </c>
    </row>
    <row r="10" spans="1:10" ht="12.75">
      <c r="A10" s="29" t="s">
        <v>52</v>
      </c>
      <c r="B10" s="17" t="str">
        <f>'[3]Lista Startowa'!B10</f>
        <v>Cziko</v>
      </c>
      <c r="C10" s="12" t="str">
        <f>'[3]Lista Startowa'!C10</f>
        <v>Małgorzata</v>
      </c>
      <c r="D10" s="12" t="str">
        <f>'[3]Lista Startowa'!D10</f>
        <v>Falewicz</v>
      </c>
      <c r="E10" s="18" t="str">
        <f>'[3]Lista Startowa'!E10</f>
        <v>JKS Czanki Międzyrzecze</v>
      </c>
      <c r="F10" s="19"/>
      <c r="G10" s="4">
        <v>0</v>
      </c>
      <c r="H10" s="16">
        <v>60.9</v>
      </c>
      <c r="I10" s="4" t="str">
        <f t="shared" si="0"/>
        <v>0</v>
      </c>
      <c r="J10" s="4">
        <f t="shared" si="1"/>
        <v>0</v>
      </c>
    </row>
    <row r="11" spans="1:10" ht="12.75">
      <c r="A11" s="29" t="s">
        <v>52</v>
      </c>
      <c r="B11" s="17" t="str">
        <f>'[3]Lista Startowa'!B8</f>
        <v>Arena</v>
      </c>
      <c r="C11" s="12" t="str">
        <f>'[3]Lista Startowa'!C8</f>
        <v>Wiktor</v>
      </c>
      <c r="D11" s="12" t="str">
        <f>'[3]Lista Startowa'!D8</f>
        <v>Larkowski</v>
      </c>
      <c r="E11" s="18" t="str">
        <f>'[3]Lista Startowa'!E8</f>
        <v>KJ Zbrosławice</v>
      </c>
      <c r="F11" s="19"/>
      <c r="G11" s="4">
        <v>0</v>
      </c>
      <c r="H11" s="16">
        <v>61.72</v>
      </c>
      <c r="I11" s="4" t="str">
        <f t="shared" si="0"/>
        <v>0</v>
      </c>
      <c r="J11" s="4">
        <f t="shared" si="1"/>
        <v>0</v>
      </c>
    </row>
    <row r="12" spans="1:10" ht="12.75">
      <c r="A12" s="29" t="s">
        <v>52</v>
      </c>
      <c r="B12" s="17" t="str">
        <f>'[3]Lista Startowa'!B13</f>
        <v>Kacper</v>
      </c>
      <c r="C12" s="12" t="str">
        <f>'[3]Lista Startowa'!C13</f>
        <v>Magdalena </v>
      </c>
      <c r="D12" s="12" t="str">
        <f>'[3]Lista Startowa'!D13</f>
        <v>Falewicz</v>
      </c>
      <c r="E12" s="18" t="str">
        <f>'[3]Lista Startowa'!E13</f>
        <v>JKS Czanki Międzyrzecze</v>
      </c>
      <c r="F12" s="19"/>
      <c r="G12" s="4">
        <v>0</v>
      </c>
      <c r="H12" s="16">
        <v>66.76</v>
      </c>
      <c r="I12" s="4" t="str">
        <f t="shared" si="0"/>
        <v>0</v>
      </c>
      <c r="J12" s="4">
        <f t="shared" si="1"/>
        <v>0</v>
      </c>
    </row>
    <row r="13" spans="1:10" ht="12.75">
      <c r="A13" s="29" t="s">
        <v>52</v>
      </c>
      <c r="B13" s="17" t="str">
        <f>'[3]Lista Startowa'!B11</f>
        <v>Tiarra</v>
      </c>
      <c r="C13" s="12" t="str">
        <f>'[3]Lista Startowa'!C11</f>
        <v>Aleksandra </v>
      </c>
      <c r="D13" s="12" t="str">
        <f>'[3]Lista Startowa'!D11</f>
        <v>Kośnik</v>
      </c>
      <c r="E13" s="18" t="str">
        <f>'[3]Lista Startowa'!E11</f>
        <v>KJ Deresz Siemianowice</v>
      </c>
      <c r="F13" s="19"/>
      <c r="G13" s="4">
        <v>0</v>
      </c>
      <c r="H13" s="16">
        <v>58.87</v>
      </c>
      <c r="I13" s="4" t="str">
        <f t="shared" si="0"/>
        <v>0</v>
      </c>
      <c r="J13" s="4">
        <f t="shared" si="1"/>
        <v>0</v>
      </c>
    </row>
    <row r="14" spans="1:10" ht="12.75">
      <c r="A14" s="29" t="s">
        <v>52</v>
      </c>
      <c r="B14" s="17" t="str">
        <f>'[3]Lista Startowa'!B42</f>
        <v>Kreol</v>
      </c>
      <c r="C14" s="12" t="str">
        <f>'[3]Lista Startowa'!C42</f>
        <v>Leszek </v>
      </c>
      <c r="D14" s="12" t="str">
        <f>'[3]Lista Startowa'!D42</f>
        <v>Szczykała</v>
      </c>
      <c r="E14" s="18" t="str">
        <f>'[3]Lista Startowa'!E42</f>
        <v>KJ Deresz Siemianowice</v>
      </c>
      <c r="F14" s="19"/>
      <c r="G14" s="4">
        <v>0</v>
      </c>
      <c r="H14" s="16">
        <v>61.5</v>
      </c>
      <c r="I14" s="4" t="str">
        <f t="shared" si="0"/>
        <v>0</v>
      </c>
      <c r="J14" s="4">
        <f t="shared" si="1"/>
        <v>0</v>
      </c>
    </row>
    <row r="15" spans="1:10" ht="12.75">
      <c r="A15" s="29" t="s">
        <v>52</v>
      </c>
      <c r="B15" s="17" t="str">
        <f>'[3]Lista Startowa'!B38</f>
        <v>Gardes G</v>
      </c>
      <c r="C15" s="12" t="str">
        <f>'[3]Lista Startowa'!C38</f>
        <v>Konrad</v>
      </c>
      <c r="D15" s="12" t="str">
        <f>'[3]Lista Startowa'!D38</f>
        <v>Pelczyk</v>
      </c>
      <c r="E15" s="18" t="str">
        <f>'[3]Lista Startowa'!E38</f>
        <v>KKJK Kraków</v>
      </c>
      <c r="F15" s="19"/>
      <c r="G15" s="4">
        <v>0</v>
      </c>
      <c r="H15" s="16">
        <v>62.27</v>
      </c>
      <c r="I15" s="4" t="str">
        <f t="shared" si="0"/>
        <v>0</v>
      </c>
      <c r="J15" s="4">
        <f t="shared" si="1"/>
        <v>0</v>
      </c>
    </row>
    <row r="16" spans="1:10" ht="12.75">
      <c r="A16" s="29" t="s">
        <v>52</v>
      </c>
      <c r="B16" s="17" t="str">
        <f>'[3]Lista Startowa'!B35</f>
        <v>Estera</v>
      </c>
      <c r="C16" s="12" t="str">
        <f>'[3]Lista Startowa'!C35</f>
        <v>Angelika</v>
      </c>
      <c r="D16" s="12" t="str">
        <f>'[3]Lista Startowa'!D35</f>
        <v>Kucjas</v>
      </c>
      <c r="E16" s="18" t="str">
        <f>'[3]Lista Startowa'!E35</f>
        <v>KJ Zbrosławice</v>
      </c>
      <c r="F16" s="19"/>
      <c r="G16" s="4">
        <v>0</v>
      </c>
      <c r="H16" s="16">
        <v>62.85</v>
      </c>
      <c r="I16" s="4" t="str">
        <f t="shared" si="0"/>
        <v>0</v>
      </c>
      <c r="J16" s="4">
        <f t="shared" si="1"/>
        <v>0</v>
      </c>
    </row>
    <row r="17" spans="1:10" ht="12.75">
      <c r="A17" s="29" t="s">
        <v>52</v>
      </c>
      <c r="B17" s="17" t="str">
        <f>'[3]Lista Startowa'!B33</f>
        <v>Afraid to lose</v>
      </c>
      <c r="C17" s="12" t="str">
        <f>'[3]Lista Startowa'!C33</f>
        <v>Łukasz</v>
      </c>
      <c r="D17" s="12" t="str">
        <f>'[3]Lista Startowa'!D33</f>
        <v>Koza</v>
      </c>
      <c r="E17" s="18" t="str">
        <f>'[3]Lista Startowa'!E33</f>
        <v>KJ Trachy Gliwice</v>
      </c>
      <c r="F17" s="19"/>
      <c r="G17" s="4">
        <v>0</v>
      </c>
      <c r="H17" s="16">
        <v>64.36</v>
      </c>
      <c r="I17" s="4" t="str">
        <f t="shared" si="0"/>
        <v>0</v>
      </c>
      <c r="J17" s="4">
        <f t="shared" si="1"/>
        <v>0</v>
      </c>
    </row>
    <row r="18" spans="1:10" ht="12.75">
      <c r="A18" s="29" t="s">
        <v>52</v>
      </c>
      <c r="B18" s="17" t="str">
        <f>'[3]Lista Startowa'!B29</f>
        <v>Lord</v>
      </c>
      <c r="C18" s="12" t="str">
        <f>'[3]Lista Startowa'!C29</f>
        <v>Paula</v>
      </c>
      <c r="D18" s="12" t="str">
        <f>'[3]Lista Startowa'!D29</f>
        <v>Kaczmarczyk</v>
      </c>
      <c r="E18" s="18" t="str">
        <f>'[3]Lista Startowa'!E29</f>
        <v>KKJK Kraków</v>
      </c>
      <c r="F18" s="19"/>
      <c r="G18" s="4">
        <v>0</v>
      </c>
      <c r="H18" s="16">
        <v>65.03</v>
      </c>
      <c r="I18" s="4" t="str">
        <f t="shared" si="0"/>
        <v>0</v>
      </c>
      <c r="J18" s="4">
        <f t="shared" si="1"/>
        <v>0</v>
      </c>
    </row>
    <row r="19" spans="1:10" ht="12.75">
      <c r="A19" s="29" t="s">
        <v>52</v>
      </c>
      <c r="B19" s="17" t="str">
        <f>'[3]Lista Startowa'!B30</f>
        <v>Udamara</v>
      </c>
      <c r="C19" s="12" t="str">
        <f>'[3]Lista Startowa'!C30</f>
        <v>Aleksandra </v>
      </c>
      <c r="D19" s="12" t="str">
        <f>'[3]Lista Startowa'!D30</f>
        <v>Kośnik</v>
      </c>
      <c r="E19" s="18" t="str">
        <f>'[3]Lista Startowa'!E30</f>
        <v>KJ Deresz Siemianowice</v>
      </c>
      <c r="F19" s="19"/>
      <c r="G19" s="4">
        <v>0</v>
      </c>
      <c r="H19" s="16">
        <v>59.1</v>
      </c>
      <c r="I19" s="4" t="str">
        <f t="shared" si="0"/>
        <v>0</v>
      </c>
      <c r="J19" s="4">
        <f t="shared" si="1"/>
        <v>0</v>
      </c>
    </row>
    <row r="20" spans="1:10" ht="12.75">
      <c r="A20" s="29" t="s">
        <v>52</v>
      </c>
      <c r="B20" s="17" t="str">
        <f>'[3]Lista Startowa'!B47</f>
        <v>Madlen</v>
      </c>
      <c r="C20" s="12" t="str">
        <f>'[3]Lista Startowa'!C47</f>
        <v>Monika</v>
      </c>
      <c r="D20" s="12" t="str">
        <f>'[3]Lista Startowa'!D47</f>
        <v>Wójcik</v>
      </c>
      <c r="E20" s="18" t="str">
        <f>'[3]Lista Startowa'!E47</f>
        <v>JKS Czanki Międzyrzecze</v>
      </c>
      <c r="F20" s="19"/>
      <c r="G20" s="4">
        <v>0</v>
      </c>
      <c r="H20" s="16">
        <v>58.85</v>
      </c>
      <c r="I20" s="4" t="str">
        <f t="shared" si="0"/>
        <v>0</v>
      </c>
      <c r="J20" s="4">
        <f t="shared" si="1"/>
        <v>0</v>
      </c>
    </row>
    <row r="21" spans="1:10" ht="12.75">
      <c r="A21" s="29" t="s">
        <v>52</v>
      </c>
      <c r="B21" s="17" t="str">
        <f>'[3]Lista Startowa'!B45</f>
        <v>Aria</v>
      </c>
      <c r="C21" s="12" t="str">
        <f>'[3]Lista Startowa'!C45</f>
        <v>Monika </v>
      </c>
      <c r="D21" s="12" t="str">
        <f>'[3]Lista Startowa'!D45</f>
        <v>Trompeta</v>
      </c>
      <c r="E21" s="18" t="str">
        <f>'[3]Lista Startowa'!E45</f>
        <v>KJ Zbrosławice</v>
      </c>
      <c r="F21" s="19"/>
      <c r="G21" s="4">
        <v>0</v>
      </c>
      <c r="H21" s="16">
        <v>60.55</v>
      </c>
      <c r="I21" s="4" t="str">
        <f t="shared" si="0"/>
        <v>0</v>
      </c>
      <c r="J21" s="4">
        <f t="shared" si="1"/>
        <v>0</v>
      </c>
    </row>
    <row r="22" spans="1:10" ht="12.75">
      <c r="A22" s="29" t="s">
        <v>52</v>
      </c>
      <c r="B22" s="17" t="str">
        <f>'[3]Lista Startowa'!B50</f>
        <v>Cykada II</v>
      </c>
      <c r="C22" s="12" t="str">
        <f>'[3]Lista Startowa'!C50</f>
        <v>Julia</v>
      </c>
      <c r="D22" s="12" t="str">
        <f>'[3]Lista Startowa'!D50</f>
        <v>Krajczok</v>
      </c>
      <c r="E22" s="18" t="str">
        <f>'[3]Lista Startowa'!E50</f>
        <v>TS Kuźnia Rybnik</v>
      </c>
      <c r="F22" s="19"/>
      <c r="G22" s="4">
        <v>0</v>
      </c>
      <c r="H22" s="16">
        <v>53.3</v>
      </c>
      <c r="I22" s="4" t="str">
        <f t="shared" si="0"/>
        <v>0</v>
      </c>
      <c r="J22" s="4">
        <f t="shared" si="1"/>
        <v>0</v>
      </c>
    </row>
    <row r="23" spans="1:10" ht="12.75">
      <c r="A23" s="29" t="s">
        <v>152</v>
      </c>
      <c r="B23" s="17" t="str">
        <f>'[3]Lista Startowa'!B37</f>
        <v>Elodia</v>
      </c>
      <c r="C23" s="12" t="str">
        <f>'[3]Lista Startowa'!C37</f>
        <v>Nina</v>
      </c>
      <c r="D23" s="12" t="str">
        <f>'[3]Lista Startowa'!D37</f>
        <v>Niepomiaszczij</v>
      </c>
      <c r="E23" s="18" t="str">
        <f>'[3]Lista Startowa'!E37</f>
        <v>KJ Zbrosławice</v>
      </c>
      <c r="F23" s="19"/>
      <c r="G23" s="4">
        <v>0</v>
      </c>
      <c r="H23" s="16">
        <v>67.97</v>
      </c>
      <c r="I23" s="4">
        <f t="shared" si="0"/>
        <v>1</v>
      </c>
      <c r="J23" s="4">
        <f t="shared" si="1"/>
        <v>1</v>
      </c>
    </row>
    <row r="24" spans="1:10" ht="12.75">
      <c r="A24" s="29" t="s">
        <v>152</v>
      </c>
      <c r="B24" s="17" t="str">
        <f>'[3]Lista Startowa'!B51</f>
        <v>Giorgio Lambada</v>
      </c>
      <c r="C24" s="12" t="str">
        <f>'[3]Lista Startowa'!C51</f>
        <v>Paulina</v>
      </c>
      <c r="D24" s="12" t="str">
        <f>'[3]Lista Startowa'!D51</f>
        <v>Wielgorska</v>
      </c>
      <c r="E24" s="18" t="str">
        <f>'[3]Lista Startowa'!E51</f>
        <v>KJ Vena Rogoźnik</v>
      </c>
      <c r="F24" s="19"/>
      <c r="G24" s="4">
        <v>0</v>
      </c>
      <c r="H24" s="16">
        <v>68.8</v>
      </c>
      <c r="I24" s="4">
        <f t="shared" si="0"/>
        <v>1</v>
      </c>
      <c r="J24" s="4">
        <f t="shared" si="1"/>
        <v>1</v>
      </c>
    </row>
    <row r="25" spans="1:10" ht="12.75">
      <c r="A25" s="29" t="s">
        <v>153</v>
      </c>
      <c r="B25" s="17" t="str">
        <f>'[3]Lista Startowa'!B18</f>
        <v>Grandi </v>
      </c>
      <c r="C25" s="12" t="str">
        <f>'[3]Lista Startowa'!C18</f>
        <v>Julia</v>
      </c>
      <c r="D25" s="12" t="str">
        <f>'[3]Lista Startowa'!D18</f>
        <v>Krajczok</v>
      </c>
      <c r="E25" s="18" t="str">
        <f>'[3]Lista Startowa'!E18</f>
        <v>TS Kuźnia Rybnik</v>
      </c>
      <c r="F25" s="19"/>
      <c r="G25" s="4">
        <v>4</v>
      </c>
      <c r="H25" s="16">
        <v>56.62</v>
      </c>
      <c r="I25" s="4" t="str">
        <f t="shared" si="0"/>
        <v>0</v>
      </c>
      <c r="J25" s="4">
        <f t="shared" si="1"/>
        <v>4</v>
      </c>
    </row>
    <row r="26" spans="1:10" ht="12.75">
      <c r="A26" s="29" t="s">
        <v>153</v>
      </c>
      <c r="B26" s="17" t="str">
        <f>'[3]Lista Startowa'!B23</f>
        <v>Akacja</v>
      </c>
      <c r="C26" s="12" t="str">
        <f>'[3]Lista Startowa'!C23</f>
        <v>Magdalena </v>
      </c>
      <c r="D26" s="12" t="str">
        <f>'[3]Lista Startowa'!D23</f>
        <v>Błaszczyk</v>
      </c>
      <c r="E26" s="18" t="str">
        <f>'[3]Lista Startowa'!E23</f>
        <v>TS Kuźnia Rybnik</v>
      </c>
      <c r="F26" s="19"/>
      <c r="G26" s="4">
        <v>4</v>
      </c>
      <c r="H26" s="16">
        <v>58.13</v>
      </c>
      <c r="I26" s="4" t="str">
        <f t="shared" si="0"/>
        <v>0</v>
      </c>
      <c r="J26" s="4">
        <f t="shared" si="1"/>
        <v>4</v>
      </c>
    </row>
    <row r="27" spans="1:10" ht="12.75">
      <c r="A27" s="29" t="s">
        <v>153</v>
      </c>
      <c r="B27" s="17" t="str">
        <f>'[3]Lista Startowa'!B31</f>
        <v>Darko</v>
      </c>
      <c r="C27" s="12" t="str">
        <f>'[3]Lista Startowa'!C31</f>
        <v>Aleksandra </v>
      </c>
      <c r="D27" s="12" t="str">
        <f>'[3]Lista Startowa'!D31</f>
        <v>Kędzierska Jońca</v>
      </c>
      <c r="E27" s="18" t="str">
        <f>'[3]Lista Startowa'!E31</f>
        <v>LZJ Drama Zbrosławice</v>
      </c>
      <c r="F27" s="19"/>
      <c r="G27" s="4">
        <v>4</v>
      </c>
      <c r="H27" s="16">
        <v>59.02</v>
      </c>
      <c r="I27" s="4" t="str">
        <f t="shared" si="0"/>
        <v>0</v>
      </c>
      <c r="J27" s="4">
        <f t="shared" si="1"/>
        <v>4</v>
      </c>
    </row>
    <row r="28" spans="1:10" ht="12.75">
      <c r="A28" s="29" t="s">
        <v>153</v>
      </c>
      <c r="B28" s="17" t="str">
        <f>'[3]Lista Startowa'!B21</f>
        <v>Wenus</v>
      </c>
      <c r="C28" s="12" t="str">
        <f>'[3]Lista Startowa'!C21</f>
        <v>Aleksandra </v>
      </c>
      <c r="D28" s="12" t="str">
        <f>'[3]Lista Startowa'!D21</f>
        <v>Kwiatkowska</v>
      </c>
      <c r="E28" s="18" t="str">
        <f>'[3]Lista Startowa'!E21</f>
        <v>LKJ Ochaby</v>
      </c>
      <c r="F28" s="19"/>
      <c r="G28" s="4">
        <v>4</v>
      </c>
      <c r="H28" s="16">
        <v>59.07</v>
      </c>
      <c r="I28" s="4" t="str">
        <f t="shared" si="0"/>
        <v>0</v>
      </c>
      <c r="J28" s="4">
        <f t="shared" si="1"/>
        <v>4</v>
      </c>
    </row>
    <row r="29" spans="1:10" ht="12.75">
      <c r="A29" s="29" t="s">
        <v>153</v>
      </c>
      <c r="B29" s="17" t="str">
        <f>'[3]Lista Startowa'!B43</f>
        <v>Vernet M</v>
      </c>
      <c r="C29" s="12" t="str">
        <f>'[3]Lista Startowa'!C43</f>
        <v>Izabela </v>
      </c>
      <c r="D29" s="12" t="str">
        <f>'[3]Lista Startowa'!D43</f>
        <v>Szlosarek</v>
      </c>
      <c r="E29" s="18" t="str">
        <f>'[3]Lista Startowa'!E43</f>
        <v>TS Kuźnia Rybnik</v>
      </c>
      <c r="F29" s="19"/>
      <c r="G29" s="4">
        <v>4</v>
      </c>
      <c r="H29" s="16">
        <v>59.5</v>
      </c>
      <c r="I29" s="4" t="str">
        <f t="shared" si="0"/>
        <v>0</v>
      </c>
      <c r="J29" s="4">
        <f t="shared" si="1"/>
        <v>4</v>
      </c>
    </row>
    <row r="30" spans="1:10" ht="12.75">
      <c r="A30" s="29" t="s">
        <v>153</v>
      </c>
      <c r="B30" s="17" t="str">
        <f>'[3]Lista Startowa'!B39</f>
        <v>Leap Star</v>
      </c>
      <c r="C30" s="12" t="str">
        <f>'[3]Lista Startowa'!C39</f>
        <v>Ewa</v>
      </c>
      <c r="D30" s="12" t="str">
        <f>'[3]Lista Startowa'!D39</f>
        <v>Poborska</v>
      </c>
      <c r="E30" s="18" t="str">
        <f>'[3]Lista Startowa'!E39</f>
        <v>LKJ Ochaby</v>
      </c>
      <c r="F30" s="19"/>
      <c r="G30" s="4">
        <v>4</v>
      </c>
      <c r="H30" s="16">
        <v>60.18</v>
      </c>
      <c r="I30" s="4" t="str">
        <f t="shared" si="0"/>
        <v>0</v>
      </c>
      <c r="J30" s="4">
        <f t="shared" si="1"/>
        <v>4</v>
      </c>
    </row>
    <row r="31" spans="1:10" ht="12.75">
      <c r="A31" s="29" t="s">
        <v>153</v>
      </c>
      <c r="B31" s="17" t="str">
        <f>'[3]Lista Startowa'!B9</f>
        <v>Emma</v>
      </c>
      <c r="C31" s="12" t="str">
        <f>'[3]Lista Startowa'!C9</f>
        <v>Szymon</v>
      </c>
      <c r="D31" s="12" t="str">
        <f>'[3]Lista Startowa'!D9</f>
        <v>Mądrala</v>
      </c>
      <c r="E31" s="18" t="str">
        <f>'[3]Lista Startowa'!E9</f>
        <v>LZJ Drama Zbrosławice</v>
      </c>
      <c r="F31" s="19"/>
      <c r="G31" s="4">
        <v>4</v>
      </c>
      <c r="H31" s="16">
        <v>61.21</v>
      </c>
      <c r="I31" s="4" t="str">
        <f t="shared" si="0"/>
        <v>0</v>
      </c>
      <c r="J31" s="4">
        <f t="shared" si="1"/>
        <v>4</v>
      </c>
    </row>
    <row r="32" spans="1:10" ht="12.75">
      <c r="A32" s="29" t="s">
        <v>153</v>
      </c>
      <c r="B32" s="17" t="str">
        <f>'[3]Lista Startowa'!B34</f>
        <v>Cannabis</v>
      </c>
      <c r="C32" s="12" t="str">
        <f>'[3]Lista Startowa'!C34</f>
        <v>Paulina</v>
      </c>
      <c r="D32" s="12" t="str">
        <f>'[3]Lista Startowa'!D34</f>
        <v>Koza</v>
      </c>
      <c r="E32" s="18" t="str">
        <f>'[3]Lista Startowa'!E34</f>
        <v>KJ Trachy Gliwice</v>
      </c>
      <c r="F32" s="19"/>
      <c r="G32" s="4">
        <v>4</v>
      </c>
      <c r="H32" s="16">
        <v>62.45</v>
      </c>
      <c r="I32" s="4" t="str">
        <f t="shared" si="0"/>
        <v>0</v>
      </c>
      <c r="J32" s="4">
        <f t="shared" si="1"/>
        <v>4</v>
      </c>
    </row>
    <row r="33" spans="1:10" ht="12.75">
      <c r="A33" s="29" t="s">
        <v>153</v>
      </c>
      <c r="B33" s="17" t="str">
        <f>'[3]Lista Startowa'!B14</f>
        <v>KADM</v>
      </c>
      <c r="C33" s="12" t="str">
        <f>'[3]Lista Startowa'!C14</f>
        <v>Aleksandra </v>
      </c>
      <c r="D33" s="12" t="str">
        <f>'[3]Lista Startowa'!D14</f>
        <v>Kania</v>
      </c>
      <c r="E33" s="18" t="str">
        <f>'[3]Lista Startowa'!E14</f>
        <v>LKJ Ochaby</v>
      </c>
      <c r="F33" s="19"/>
      <c r="G33" s="4">
        <v>4</v>
      </c>
      <c r="H33" s="16">
        <v>66.36</v>
      </c>
      <c r="I33" s="4" t="str">
        <f t="shared" si="0"/>
        <v>0</v>
      </c>
      <c r="J33" s="4">
        <f t="shared" si="1"/>
        <v>4</v>
      </c>
    </row>
    <row r="34" spans="1:10" ht="12.75">
      <c r="A34" s="29" t="s">
        <v>76</v>
      </c>
      <c r="B34" s="17" t="str">
        <f>'[3]Lista Startowa'!B22</f>
        <v>Jordi Lambada</v>
      </c>
      <c r="C34" s="12" t="str">
        <f>'[3]Lista Startowa'!C22</f>
        <v>Paulina</v>
      </c>
      <c r="D34" s="12" t="str">
        <f>'[3]Lista Startowa'!D22</f>
        <v>Wielgórska</v>
      </c>
      <c r="E34" s="18" t="str">
        <f>'[3]Lista Startowa'!E22</f>
        <v>KJ Vena Rogoźnik</v>
      </c>
      <c r="F34" s="19"/>
      <c r="G34" s="4">
        <v>4</v>
      </c>
      <c r="H34" s="16">
        <v>70.46</v>
      </c>
      <c r="I34" s="4">
        <f t="shared" si="0"/>
        <v>1</v>
      </c>
      <c r="J34" s="4">
        <f t="shared" si="1"/>
        <v>5</v>
      </c>
    </row>
    <row r="35" spans="1:10" ht="12.75">
      <c r="A35" s="29" t="s">
        <v>77</v>
      </c>
      <c r="B35" s="17" t="str">
        <f>'[3]Lista Startowa'!B36</f>
        <v>Duńczyk</v>
      </c>
      <c r="C35" s="12" t="str">
        <f>'[3]Lista Startowa'!C36</f>
        <v>Małgorzata</v>
      </c>
      <c r="D35" s="12" t="str">
        <f>'[3]Lista Startowa'!D36</f>
        <v>Lubelska</v>
      </c>
      <c r="E35" s="18" t="str">
        <f>'[3]Lista Startowa'!E36</f>
        <v>KJ Trachy Gliwice</v>
      </c>
      <c r="F35" s="19"/>
      <c r="G35" s="4">
        <v>4</v>
      </c>
      <c r="H35" s="16">
        <v>74.06</v>
      </c>
      <c r="I35" s="4">
        <f t="shared" si="0"/>
        <v>2</v>
      </c>
      <c r="J35" s="4">
        <f t="shared" si="1"/>
        <v>6</v>
      </c>
    </row>
    <row r="36" spans="1:10" ht="12.75">
      <c r="A36" s="29" t="s">
        <v>154</v>
      </c>
      <c r="B36" s="17" t="str">
        <f>'[3]Lista Startowa'!B52</f>
        <v>Jantar HS</v>
      </c>
      <c r="C36" s="12" t="str">
        <f>'[3]Lista Startowa'!C52</f>
        <v>Damian</v>
      </c>
      <c r="D36" s="12" t="str">
        <f>'[3]Lista Startowa'!D52</f>
        <v>Zmorek</v>
      </c>
      <c r="E36" s="18" t="str">
        <f>'[3]Lista Startowa'!E52</f>
        <v>KJ Zbrosławice</v>
      </c>
      <c r="F36" s="19"/>
      <c r="G36" s="4">
        <v>4</v>
      </c>
      <c r="H36" s="16">
        <v>75.46</v>
      </c>
      <c r="I36" s="4">
        <f t="shared" si="0"/>
        <v>3</v>
      </c>
      <c r="J36" s="4">
        <f t="shared" si="1"/>
        <v>7</v>
      </c>
    </row>
    <row r="37" spans="1:10" ht="12.75">
      <c r="A37" s="29" t="s">
        <v>154</v>
      </c>
      <c r="B37" s="17" t="str">
        <f>'[3]Lista Startowa'!B26</f>
        <v>Arwena</v>
      </c>
      <c r="C37" s="12" t="str">
        <f>'[3]Lista Startowa'!C26</f>
        <v>Maria</v>
      </c>
      <c r="D37" s="12" t="str">
        <f>'[3]Lista Startowa'!D26</f>
        <v>Gerber</v>
      </c>
      <c r="E37" s="18" t="str">
        <f>'[3]Lista Startowa'!E26</f>
        <v>KJ Trachy Gliwice</v>
      </c>
      <c r="F37" s="19"/>
      <c r="G37" s="4">
        <v>4</v>
      </c>
      <c r="H37" s="16">
        <v>78.11</v>
      </c>
      <c r="I37" s="4">
        <f t="shared" si="0"/>
        <v>3</v>
      </c>
      <c r="J37" s="4">
        <f t="shared" si="1"/>
        <v>7</v>
      </c>
    </row>
    <row r="38" spans="1:10" ht="12.75">
      <c r="A38" s="29" t="s">
        <v>80</v>
      </c>
      <c r="B38" s="17" t="str">
        <f>'[3]Lista Startowa'!B20</f>
        <v>Linda</v>
      </c>
      <c r="C38" s="12" t="str">
        <f>'[3]Lista Startowa'!C20</f>
        <v>Ewelina</v>
      </c>
      <c r="D38" s="12" t="str">
        <f>'[3]Lista Startowa'!D20</f>
        <v>Kuligowska</v>
      </c>
      <c r="E38" s="18" t="str">
        <f>'[3]Lista Startowa'!E20</f>
        <v>TS Kuźnia Rybnik</v>
      </c>
      <c r="F38" s="19"/>
      <c r="G38" s="4">
        <v>8</v>
      </c>
      <c r="H38" s="16">
        <v>56.25</v>
      </c>
      <c r="I38" s="4" t="str">
        <f t="shared" si="0"/>
        <v>0</v>
      </c>
      <c r="J38" s="4">
        <f t="shared" si="1"/>
        <v>8</v>
      </c>
    </row>
    <row r="39" spans="1:10" ht="12.75">
      <c r="A39" s="29" t="s">
        <v>81</v>
      </c>
      <c r="B39" s="17" t="str">
        <f>'[3]Lista Startowa'!B40</f>
        <v>Giorgina</v>
      </c>
      <c r="C39" s="12" t="str">
        <f>'[3]Lista Startowa'!C40</f>
        <v>Monika </v>
      </c>
      <c r="D39" s="12" t="str">
        <f>'[3]Lista Startowa'!D40</f>
        <v>Skwara</v>
      </c>
      <c r="E39" s="18" t="str">
        <f>'[3]Lista Startowa'!E40</f>
        <v>KJ Zbrosławice</v>
      </c>
      <c r="F39" s="19"/>
      <c r="G39" s="4">
        <v>12</v>
      </c>
      <c r="H39" s="16">
        <v>63.03</v>
      </c>
      <c r="I39" s="4" t="str">
        <f t="shared" si="0"/>
        <v>0</v>
      </c>
      <c r="J39" s="4">
        <f t="shared" si="1"/>
        <v>12</v>
      </c>
    </row>
    <row r="40" spans="1:10" ht="12.75">
      <c r="A40" s="29" t="s">
        <v>82</v>
      </c>
      <c r="B40" s="17" t="str">
        <f>'[3]Lista Startowa'!B44</f>
        <v>Lady Lima</v>
      </c>
      <c r="C40" s="12" t="str">
        <f>'[3]Lista Startowa'!C44</f>
        <v>Marek</v>
      </c>
      <c r="D40" s="12" t="str">
        <f>'[3]Lista Startowa'!D44</f>
        <v>Szweda</v>
      </c>
      <c r="E40" s="18" t="str">
        <f>'[3]Lista Startowa'!E44</f>
        <v>LKJ Ochaby</v>
      </c>
      <c r="F40" s="19"/>
      <c r="G40" s="4">
        <v>20</v>
      </c>
      <c r="H40" s="16">
        <v>87.03</v>
      </c>
      <c r="I40" s="4">
        <f t="shared" si="0"/>
        <v>6</v>
      </c>
      <c r="J40" s="4">
        <f t="shared" si="1"/>
        <v>26</v>
      </c>
    </row>
    <row r="41" spans="1:10" ht="12.75">
      <c r="A41" s="29"/>
      <c r="B41" s="17" t="str">
        <f>'[3]Lista Startowa'!B27</f>
        <v>Cartouche</v>
      </c>
      <c r="C41" s="12" t="str">
        <f>'[3]Lista Startowa'!C27</f>
        <v>Agnieszka</v>
      </c>
      <c r="D41" s="12" t="str">
        <f>'[3]Lista Startowa'!D27</f>
        <v>Gruca</v>
      </c>
      <c r="E41" s="18" t="str">
        <f>'[3]Lista Startowa'!E27</f>
        <v>KJ Trachy Gliwice</v>
      </c>
      <c r="F41" s="19"/>
      <c r="G41" s="4">
        <v>0</v>
      </c>
      <c r="H41" s="16"/>
      <c r="I41" s="4" t="s">
        <v>63</v>
      </c>
      <c r="J41" s="4" t="s">
        <v>62</v>
      </c>
    </row>
    <row r="42" spans="1:10" ht="12.75">
      <c r="A42" s="29"/>
      <c r="B42" s="17" t="str">
        <f>'[3]Lista Startowa'!B32</f>
        <v>Lala R</v>
      </c>
      <c r="C42" s="12" t="str">
        <f>'[3]Lista Startowa'!C32</f>
        <v>Magdalena </v>
      </c>
      <c r="D42" s="12" t="str">
        <f>'[3]Lista Startowa'!D32</f>
        <v>Kościelna</v>
      </c>
      <c r="E42" s="18" t="str">
        <f>'[3]Lista Startowa'!E32</f>
        <v>KJ Gzel Rybnik</v>
      </c>
      <c r="F42" s="19"/>
      <c r="G42" s="4">
        <v>0</v>
      </c>
      <c r="H42" s="16"/>
      <c r="I42" s="16" t="s">
        <v>63</v>
      </c>
      <c r="J42" s="4" t="s">
        <v>62</v>
      </c>
    </row>
    <row r="43" spans="1:10" ht="12.75" hidden="1">
      <c r="A43" s="29"/>
      <c r="B43" s="17" t="str">
        <f>'[3]Lista Startowa'!B46</f>
        <v>Aria</v>
      </c>
      <c r="C43" s="12" t="str">
        <f>'[3]Lista Startowa'!C46</f>
        <v>Monika </v>
      </c>
      <c r="D43" s="12" t="str">
        <f>'[3]Lista Startowa'!D46</f>
        <v>Trompeta</v>
      </c>
      <c r="E43" s="18" t="str">
        <f>'[3]Lista Startowa'!E46</f>
        <v>KJ Zbrosławice</v>
      </c>
      <c r="F43" s="19"/>
      <c r="G43" s="4">
        <v>4</v>
      </c>
      <c r="H43" s="16">
        <v>59.89</v>
      </c>
      <c r="I43" s="4" t="str">
        <f aca="true" t="shared" si="2" ref="I43:I74">IF($I$4-H43&lt;0,(ROUNDUP((($I$4-H43)/4),0))*-1,"0")</f>
        <v>0</v>
      </c>
      <c r="J43" s="4" t="s">
        <v>155</v>
      </c>
    </row>
    <row r="44" spans="1:10" ht="12.75" hidden="1">
      <c r="A44" s="29"/>
      <c r="B44" s="17" t="str">
        <f>'[3]Lista Startowa'!B53</f>
        <v>Darko</v>
      </c>
      <c r="C44" s="12" t="str">
        <f>'[3]Lista Startowa'!C53</f>
        <v>Aleksandra </v>
      </c>
      <c r="D44" s="12" t="str">
        <f>'[3]Lista Startowa'!D53</f>
        <v>Kędzierska Jońca</v>
      </c>
      <c r="E44" s="18" t="str">
        <f>'[3]Lista Startowa'!E53</f>
        <v>LZJ Drama Zbrosławice</v>
      </c>
      <c r="F44" s="19"/>
      <c r="G44" s="4">
        <v>0</v>
      </c>
      <c r="H44" s="16">
        <v>60.52</v>
      </c>
      <c r="I44" s="4" t="str">
        <f t="shared" si="2"/>
        <v>0</v>
      </c>
      <c r="J44" s="4" t="s">
        <v>155</v>
      </c>
    </row>
    <row r="45" spans="1:10" ht="12.75" hidden="1">
      <c r="A45" s="29"/>
      <c r="B45" s="17" t="str">
        <f>'[3]Lista Startowa'!B56</f>
        <v>Lady Lima</v>
      </c>
      <c r="C45" s="12" t="str">
        <f>'[3]Lista Startowa'!C56</f>
        <v>Marek</v>
      </c>
      <c r="D45" s="12" t="str">
        <f>'[3]Lista Startowa'!D56</f>
        <v>Szweda</v>
      </c>
      <c r="E45" s="18" t="str">
        <f>'[3]Lista Startowa'!E56</f>
        <v>LKJ Ochaby</v>
      </c>
      <c r="F45" s="19"/>
      <c r="G45" s="4">
        <v>4</v>
      </c>
      <c r="H45" s="16">
        <v>60.91</v>
      </c>
      <c r="I45" s="4" t="str">
        <f t="shared" si="2"/>
        <v>0</v>
      </c>
      <c r="J45" s="4" t="s">
        <v>155</v>
      </c>
    </row>
    <row r="46" spans="1:10" ht="12.75" hidden="1">
      <c r="A46" s="29"/>
      <c r="B46" s="17" t="str">
        <f>'[3]Lista Startowa'!B54</f>
        <v>Lala R</v>
      </c>
      <c r="C46" s="12" t="str">
        <f>'[3]Lista Startowa'!C54</f>
        <v>Magdalena </v>
      </c>
      <c r="D46" s="12" t="str">
        <f>'[3]Lista Startowa'!D54</f>
        <v>Kościelna</v>
      </c>
      <c r="E46" s="18" t="str">
        <f>'[3]Lista Startowa'!E54</f>
        <v>KJ Gzel Rybnik</v>
      </c>
      <c r="F46" s="19"/>
      <c r="G46" s="4">
        <v>4</v>
      </c>
      <c r="H46" s="16">
        <v>64.81</v>
      </c>
      <c r="I46" s="4" t="str">
        <f t="shared" si="2"/>
        <v>0</v>
      </c>
      <c r="J46" s="4" t="s">
        <v>155</v>
      </c>
    </row>
    <row r="47" spans="1:10" ht="12.75" hidden="1">
      <c r="A47" s="29"/>
      <c r="B47" s="17" t="str">
        <f>'[3]Lista Startowa'!B15</f>
        <v>KADM</v>
      </c>
      <c r="C47" s="12" t="str">
        <f>'[3]Lista Startowa'!C15</f>
        <v>Aleksandra </v>
      </c>
      <c r="D47" s="12" t="str">
        <f>'[3]Lista Startowa'!D15</f>
        <v>Kania</v>
      </c>
      <c r="E47" s="18" t="str">
        <f>'[3]Lista Startowa'!E15</f>
        <v>LKJ Ochaby</v>
      </c>
      <c r="F47" s="19"/>
      <c r="G47" s="4">
        <v>0</v>
      </c>
      <c r="H47" s="16">
        <v>67.74</v>
      </c>
      <c r="I47" s="4">
        <f t="shared" si="2"/>
        <v>1</v>
      </c>
      <c r="J47" s="4" t="s">
        <v>155</v>
      </c>
    </row>
    <row r="48" spans="1:10" ht="12.75" hidden="1">
      <c r="A48" s="29"/>
      <c r="B48" s="17" t="str">
        <f>'[3]Lista Startowa'!B17</f>
        <v>Canaletto</v>
      </c>
      <c r="C48" s="12" t="str">
        <f>'[3]Lista Startowa'!C17</f>
        <v>Justyna </v>
      </c>
      <c r="D48" s="12" t="str">
        <f>'[3]Lista Startowa'!D17</f>
        <v>Kołaczek</v>
      </c>
      <c r="E48" s="18" t="str">
        <f>'[3]Lista Startowa'!E17</f>
        <v>JKS Czanki Międzyrzecze</v>
      </c>
      <c r="F48" s="19"/>
      <c r="G48" s="4">
        <v>0</v>
      </c>
      <c r="H48" s="16"/>
      <c r="I48" s="4" t="str">
        <f t="shared" si="2"/>
        <v>0</v>
      </c>
      <c r="J48" s="4" t="s">
        <v>65</v>
      </c>
    </row>
    <row r="49" spans="1:10" ht="12.75" hidden="1">
      <c r="A49" s="29"/>
      <c r="B49" s="17" t="str">
        <f>'[3]Lista Startowa'!B48</f>
        <v>Doda</v>
      </c>
      <c r="C49" s="12" t="str">
        <f>'[3]Lista Startowa'!C48</f>
        <v>Aleksandra </v>
      </c>
      <c r="D49" s="12" t="str">
        <f>'[3]Lista Startowa'!D48</f>
        <v>Kośnik</v>
      </c>
      <c r="E49" s="18" t="str">
        <f>'[3]Lista Startowa'!E48</f>
        <v>KJ Deresz Siemianowice</v>
      </c>
      <c r="F49" s="19"/>
      <c r="G49" s="4">
        <v>0</v>
      </c>
      <c r="H49" s="16"/>
      <c r="I49" s="4" t="str">
        <f t="shared" si="2"/>
        <v>0</v>
      </c>
      <c r="J49" s="4" t="s">
        <v>65</v>
      </c>
    </row>
    <row r="50" spans="1:10" ht="12.75" hidden="1">
      <c r="A50" s="29"/>
      <c r="B50" s="17" t="str">
        <f>'[3]Lista Startowa'!B28</f>
        <v>Gaston II</v>
      </c>
      <c r="C50" s="12" t="str">
        <f>'[3]Lista Startowa'!C28</f>
        <v>Katarzyna</v>
      </c>
      <c r="D50" s="12" t="str">
        <f>'[3]Lista Startowa'!D28</f>
        <v>Jankowska</v>
      </c>
      <c r="E50" s="18" t="str">
        <f>'[3]Lista Startowa'!E28</f>
        <v>KJ Trachy Gliwice</v>
      </c>
      <c r="F50" s="19"/>
      <c r="G50" s="4">
        <v>0</v>
      </c>
      <c r="H50" s="16"/>
      <c r="I50" s="4" t="str">
        <f t="shared" si="2"/>
        <v>0</v>
      </c>
      <c r="J50" s="4" t="s">
        <v>65</v>
      </c>
    </row>
    <row r="51" spans="1:10" ht="12.75" hidden="1">
      <c r="A51" s="29"/>
      <c r="B51" s="17" t="str">
        <f>'[3]Lista Startowa'!B24</f>
        <v>Jantar</v>
      </c>
      <c r="C51" s="12" t="str">
        <f>'[3]Lista Startowa'!C24</f>
        <v>Anna </v>
      </c>
      <c r="D51" s="12" t="str">
        <f>'[3]Lista Startowa'!D24</f>
        <v>Bukowy</v>
      </c>
      <c r="E51" s="18" t="str">
        <f>'[3]Lista Startowa'!E24</f>
        <v>KJ Deresz Siemianowice</v>
      </c>
      <c r="F51" s="19"/>
      <c r="G51" s="4">
        <v>0</v>
      </c>
      <c r="H51" s="16"/>
      <c r="I51" s="4" t="str">
        <f t="shared" si="2"/>
        <v>0</v>
      </c>
      <c r="J51" s="4" t="s">
        <v>65</v>
      </c>
    </row>
    <row r="52" spans="1:10" ht="12.75" hidden="1">
      <c r="A52" s="29"/>
      <c r="B52" s="17" t="str">
        <f>'[3]Lista Startowa'!B49</f>
        <v>Kacper</v>
      </c>
      <c r="C52" s="12" t="str">
        <f>'[3]Lista Startowa'!C49</f>
        <v>Magdalena </v>
      </c>
      <c r="D52" s="12" t="str">
        <f>'[3]Lista Startowa'!D49</f>
        <v>Falewicz</v>
      </c>
      <c r="E52" s="18" t="str">
        <f>'[3]Lista Startowa'!E49</f>
        <v>JKS Czanki Międzyrzecze</v>
      </c>
      <c r="F52" s="19"/>
      <c r="G52" s="4">
        <v>0</v>
      </c>
      <c r="H52" s="16"/>
      <c r="I52" s="4" t="str">
        <f t="shared" si="2"/>
        <v>0</v>
      </c>
      <c r="J52" s="4" t="s">
        <v>65</v>
      </c>
    </row>
    <row r="53" spans="1:10" ht="12.75" hidden="1">
      <c r="A53" s="29"/>
      <c r="B53" s="17" t="str">
        <f>'[3]Lista Startowa'!B41</f>
        <v>Romeo</v>
      </c>
      <c r="C53" s="12" t="str">
        <f>'[3]Lista Startowa'!C41</f>
        <v>Sara</v>
      </c>
      <c r="D53" s="12" t="str">
        <f>'[3]Lista Startowa'!D41</f>
        <v>Szczot</v>
      </c>
      <c r="E53" s="18" t="str">
        <f>'[3]Lista Startowa'!E41</f>
        <v>KJ Trachy Gliwice</v>
      </c>
      <c r="F53" s="19"/>
      <c r="G53" s="4">
        <v>0</v>
      </c>
      <c r="H53" s="16"/>
      <c r="I53" s="4" t="str">
        <f t="shared" si="2"/>
        <v>0</v>
      </c>
      <c r="J53" s="4" t="s">
        <v>65</v>
      </c>
    </row>
    <row r="54" spans="1:10" ht="12.75" hidden="1">
      <c r="A54" s="29"/>
      <c r="B54" s="17" t="str">
        <f>'[3]Lista Startowa'!B12</f>
        <v>Tiarra</v>
      </c>
      <c r="C54" s="12" t="str">
        <f>'[3]Lista Startowa'!C12</f>
        <v>Aleksandra </v>
      </c>
      <c r="D54" s="12" t="str">
        <f>'[3]Lista Startowa'!D12</f>
        <v>Kośnik</v>
      </c>
      <c r="E54" s="18" t="str">
        <f>'[3]Lista Startowa'!E12</f>
        <v>KJ Deresz Siemianowice</v>
      </c>
      <c r="F54" s="19"/>
      <c r="G54" s="4">
        <v>0</v>
      </c>
      <c r="H54" s="16"/>
      <c r="I54" s="4" t="str">
        <f t="shared" si="2"/>
        <v>0</v>
      </c>
      <c r="J54" s="4" t="s">
        <v>65</v>
      </c>
    </row>
    <row r="55" spans="1:10" ht="12.75" hidden="1">
      <c r="A55" s="29"/>
      <c r="B55" s="17" t="str">
        <f>'[3]Lista Startowa'!B55</f>
        <v>Estera</v>
      </c>
      <c r="C55" s="12" t="str">
        <f>'[3]Lista Startowa'!C55</f>
        <v>Angelika</v>
      </c>
      <c r="D55" s="12" t="str">
        <f>'[3]Lista Startowa'!D55</f>
        <v>Kucjas</v>
      </c>
      <c r="E55" s="18" t="str">
        <f>'[3]Lista Startowa'!E55</f>
        <v>KJ Zbrosławice</v>
      </c>
      <c r="F55" s="19"/>
      <c r="G55" s="4">
        <v>0</v>
      </c>
      <c r="H55" s="16"/>
      <c r="I55" s="4" t="str">
        <f t="shared" si="2"/>
        <v>0</v>
      </c>
      <c r="J55" s="4" t="s">
        <v>65</v>
      </c>
    </row>
    <row r="56" spans="1:10" ht="12.75" hidden="1">
      <c r="A56" s="29" t="s">
        <v>98</v>
      </c>
      <c r="B56" s="17">
        <f>'[3]Lista Startowa'!B57</f>
        <v>0</v>
      </c>
      <c r="C56" s="17">
        <f>'[3]Lista Startowa'!C57</f>
        <v>0</v>
      </c>
      <c r="D56" s="17">
        <f>'[3]Lista Startowa'!D57</f>
        <v>0</v>
      </c>
      <c r="E56" s="18">
        <f>'[3]Lista Startowa'!E57</f>
        <v>0</v>
      </c>
      <c r="F56" s="19"/>
      <c r="G56" s="4">
        <v>0</v>
      </c>
      <c r="H56" s="16"/>
      <c r="I56" s="4" t="str">
        <f t="shared" si="2"/>
        <v>0</v>
      </c>
      <c r="J56" s="4">
        <f aca="true" t="shared" si="3" ref="J56:J87">G56+I56</f>
        <v>0</v>
      </c>
    </row>
    <row r="57" spans="1:10" ht="12.75" hidden="1">
      <c r="A57" s="29" t="s">
        <v>99</v>
      </c>
      <c r="B57" s="17">
        <f>'[3]Lista Startowa'!B58</f>
        <v>0</v>
      </c>
      <c r="C57" s="17">
        <f>'[3]Lista Startowa'!C58</f>
        <v>0</v>
      </c>
      <c r="D57" s="17">
        <f>'[3]Lista Startowa'!D58</f>
        <v>0</v>
      </c>
      <c r="E57" s="18">
        <f>'[3]Lista Startowa'!E58</f>
        <v>0</v>
      </c>
      <c r="F57" s="19"/>
      <c r="G57" s="4">
        <v>0</v>
      </c>
      <c r="H57" s="16"/>
      <c r="I57" s="4" t="str">
        <f t="shared" si="2"/>
        <v>0</v>
      </c>
      <c r="J57" s="4">
        <f t="shared" si="3"/>
        <v>0</v>
      </c>
    </row>
    <row r="58" spans="1:10" ht="12.75" hidden="1">
      <c r="A58" s="29" t="s">
        <v>100</v>
      </c>
      <c r="B58" s="17">
        <f>'[3]Lista Startowa'!B59</f>
        <v>0</v>
      </c>
      <c r="C58" s="17">
        <f>'[3]Lista Startowa'!C59</f>
        <v>0</v>
      </c>
      <c r="D58" s="17">
        <f>'[3]Lista Startowa'!D59</f>
        <v>0</v>
      </c>
      <c r="E58" s="18">
        <f>'[3]Lista Startowa'!E59</f>
        <v>0</v>
      </c>
      <c r="F58" s="19"/>
      <c r="G58" s="4">
        <v>0</v>
      </c>
      <c r="H58" s="16"/>
      <c r="I58" s="4" t="str">
        <f t="shared" si="2"/>
        <v>0</v>
      </c>
      <c r="J58" s="4">
        <f t="shared" si="3"/>
        <v>0</v>
      </c>
    </row>
    <row r="59" spans="1:10" ht="12.75" hidden="1">
      <c r="A59" s="29" t="s">
        <v>101</v>
      </c>
      <c r="B59" s="17">
        <f>'[3]Lista Startowa'!B60</f>
        <v>0</v>
      </c>
      <c r="C59" s="17">
        <f>'[3]Lista Startowa'!C60</f>
        <v>0</v>
      </c>
      <c r="D59" s="17">
        <f>'[3]Lista Startowa'!D60</f>
        <v>0</v>
      </c>
      <c r="E59" s="18">
        <f>'[3]Lista Startowa'!E60</f>
        <v>0</v>
      </c>
      <c r="F59" s="19"/>
      <c r="G59" s="4">
        <v>0</v>
      </c>
      <c r="H59" s="16"/>
      <c r="I59" s="4" t="str">
        <f t="shared" si="2"/>
        <v>0</v>
      </c>
      <c r="J59" s="4">
        <f t="shared" si="3"/>
        <v>0</v>
      </c>
    </row>
    <row r="60" spans="1:10" ht="12.75" hidden="1">
      <c r="A60" s="29" t="s">
        <v>102</v>
      </c>
      <c r="B60" s="17">
        <f>'[3]Lista Startowa'!B61</f>
        <v>0</v>
      </c>
      <c r="C60" s="17">
        <f>'[3]Lista Startowa'!C61</f>
        <v>0</v>
      </c>
      <c r="D60" s="17">
        <f>'[3]Lista Startowa'!D61</f>
        <v>0</v>
      </c>
      <c r="E60" s="18">
        <f>'[3]Lista Startowa'!E61</f>
        <v>0</v>
      </c>
      <c r="F60" s="19"/>
      <c r="G60" s="4">
        <v>0</v>
      </c>
      <c r="H60" s="16"/>
      <c r="I60" s="4" t="str">
        <f t="shared" si="2"/>
        <v>0</v>
      </c>
      <c r="J60" s="4">
        <f t="shared" si="3"/>
        <v>0</v>
      </c>
    </row>
    <row r="61" spans="1:10" ht="12.75" hidden="1">
      <c r="A61" s="29" t="s">
        <v>103</v>
      </c>
      <c r="B61" s="17">
        <f>'[3]Lista Startowa'!B62</f>
        <v>0</v>
      </c>
      <c r="C61" s="17">
        <f>'[3]Lista Startowa'!C62</f>
        <v>0</v>
      </c>
      <c r="D61" s="17">
        <f>'[3]Lista Startowa'!D62</f>
        <v>0</v>
      </c>
      <c r="E61" s="18">
        <f>'[3]Lista Startowa'!E62</f>
        <v>0</v>
      </c>
      <c r="F61" s="19"/>
      <c r="G61" s="4">
        <v>0</v>
      </c>
      <c r="H61" s="16"/>
      <c r="I61" s="4" t="str">
        <f t="shared" si="2"/>
        <v>0</v>
      </c>
      <c r="J61" s="4">
        <f t="shared" si="3"/>
        <v>0</v>
      </c>
    </row>
    <row r="62" spans="1:10" ht="12.75" hidden="1">
      <c r="A62" s="29" t="s">
        <v>104</v>
      </c>
      <c r="B62" s="17">
        <f>'[3]Lista Startowa'!B63</f>
        <v>0</v>
      </c>
      <c r="C62" s="17">
        <f>'[3]Lista Startowa'!C63</f>
        <v>0</v>
      </c>
      <c r="D62" s="17">
        <f>'[3]Lista Startowa'!D63</f>
        <v>0</v>
      </c>
      <c r="E62" s="18">
        <f>'[3]Lista Startowa'!E63</f>
        <v>0</v>
      </c>
      <c r="F62" s="19"/>
      <c r="G62" s="4">
        <v>0</v>
      </c>
      <c r="H62" s="16"/>
      <c r="I62" s="4" t="str">
        <f t="shared" si="2"/>
        <v>0</v>
      </c>
      <c r="J62" s="4">
        <f t="shared" si="3"/>
        <v>0</v>
      </c>
    </row>
    <row r="63" spans="1:10" ht="12.75" hidden="1">
      <c r="A63" s="29" t="s">
        <v>105</v>
      </c>
      <c r="B63" s="17">
        <f>'[3]Lista Startowa'!B64</f>
        <v>0</v>
      </c>
      <c r="C63" s="17">
        <f>'[3]Lista Startowa'!C64</f>
        <v>0</v>
      </c>
      <c r="D63" s="17">
        <f>'[3]Lista Startowa'!D64</f>
        <v>0</v>
      </c>
      <c r="E63" s="18">
        <f>'[3]Lista Startowa'!E64</f>
        <v>0</v>
      </c>
      <c r="F63" s="19"/>
      <c r="G63" s="4">
        <v>0</v>
      </c>
      <c r="H63" s="16"/>
      <c r="I63" s="4" t="str">
        <f t="shared" si="2"/>
        <v>0</v>
      </c>
      <c r="J63" s="4">
        <f t="shared" si="3"/>
        <v>0</v>
      </c>
    </row>
    <row r="64" spans="1:10" ht="12.75" hidden="1">
      <c r="A64" s="29" t="s">
        <v>106</v>
      </c>
      <c r="B64" s="17">
        <f>'[3]Lista Startowa'!B65</f>
        <v>0</v>
      </c>
      <c r="C64" s="17">
        <f>'[3]Lista Startowa'!C65</f>
        <v>0</v>
      </c>
      <c r="D64" s="17">
        <f>'[3]Lista Startowa'!D65</f>
        <v>0</v>
      </c>
      <c r="E64" s="18">
        <f>'[3]Lista Startowa'!E65</f>
        <v>0</v>
      </c>
      <c r="F64" s="19"/>
      <c r="G64" s="4">
        <v>0</v>
      </c>
      <c r="H64" s="16"/>
      <c r="I64" s="4" t="str">
        <f t="shared" si="2"/>
        <v>0</v>
      </c>
      <c r="J64" s="4">
        <f t="shared" si="3"/>
        <v>0</v>
      </c>
    </row>
    <row r="65" spans="1:10" ht="12.75" hidden="1">
      <c r="A65" s="29" t="s">
        <v>107</v>
      </c>
      <c r="B65" s="17">
        <f>'[3]Lista Startowa'!B66</f>
        <v>0</v>
      </c>
      <c r="C65" s="17">
        <f>'[3]Lista Startowa'!C66</f>
        <v>0</v>
      </c>
      <c r="D65" s="17">
        <f>'[3]Lista Startowa'!D66</f>
        <v>0</v>
      </c>
      <c r="E65" s="18">
        <f>'[3]Lista Startowa'!E66</f>
        <v>0</v>
      </c>
      <c r="F65" s="19"/>
      <c r="G65" s="4">
        <v>0</v>
      </c>
      <c r="H65" s="16"/>
      <c r="I65" s="4" t="str">
        <f t="shared" si="2"/>
        <v>0</v>
      </c>
      <c r="J65" s="4">
        <f t="shared" si="3"/>
        <v>0</v>
      </c>
    </row>
    <row r="66" spans="1:10" ht="12.75" hidden="1">
      <c r="A66" s="29" t="s">
        <v>108</v>
      </c>
      <c r="B66" s="17">
        <f>'[3]Lista Startowa'!B67</f>
        <v>0</v>
      </c>
      <c r="C66" s="17">
        <f>'[3]Lista Startowa'!C67</f>
        <v>0</v>
      </c>
      <c r="D66" s="17">
        <f>'[3]Lista Startowa'!D67</f>
        <v>0</v>
      </c>
      <c r="E66" s="18">
        <f>'[3]Lista Startowa'!E67</f>
        <v>0</v>
      </c>
      <c r="F66" s="19"/>
      <c r="G66" s="4">
        <v>0</v>
      </c>
      <c r="H66" s="16"/>
      <c r="I66" s="4" t="str">
        <f t="shared" si="2"/>
        <v>0</v>
      </c>
      <c r="J66" s="4">
        <f t="shared" si="3"/>
        <v>0</v>
      </c>
    </row>
    <row r="67" spans="1:10" ht="12.75" hidden="1">
      <c r="A67" s="29" t="s">
        <v>109</v>
      </c>
      <c r="B67" s="17">
        <f>'[3]Lista Startowa'!B68</f>
        <v>0</v>
      </c>
      <c r="C67" s="17">
        <f>'[3]Lista Startowa'!C68</f>
        <v>0</v>
      </c>
      <c r="D67" s="17">
        <f>'[3]Lista Startowa'!D68</f>
        <v>0</v>
      </c>
      <c r="E67" s="18">
        <f>'[3]Lista Startowa'!E68</f>
        <v>0</v>
      </c>
      <c r="F67" s="19"/>
      <c r="G67" s="4">
        <v>0</v>
      </c>
      <c r="H67" s="16"/>
      <c r="I67" s="4" t="str">
        <f t="shared" si="2"/>
        <v>0</v>
      </c>
      <c r="J67" s="4">
        <f t="shared" si="3"/>
        <v>0</v>
      </c>
    </row>
    <row r="68" spans="1:10" ht="12.75" hidden="1">
      <c r="A68" s="29" t="s">
        <v>110</v>
      </c>
      <c r="B68" s="17">
        <f>'[3]Lista Startowa'!B69</f>
        <v>0</v>
      </c>
      <c r="C68" s="17">
        <f>'[3]Lista Startowa'!C69</f>
        <v>0</v>
      </c>
      <c r="D68" s="17">
        <f>'[3]Lista Startowa'!D69</f>
        <v>0</v>
      </c>
      <c r="E68" s="18">
        <f>'[3]Lista Startowa'!E69</f>
        <v>0</v>
      </c>
      <c r="F68" s="19"/>
      <c r="G68" s="4">
        <v>0</v>
      </c>
      <c r="H68" s="16"/>
      <c r="I68" s="4" t="str">
        <f t="shared" si="2"/>
        <v>0</v>
      </c>
      <c r="J68" s="4">
        <f t="shared" si="3"/>
        <v>0</v>
      </c>
    </row>
    <row r="69" spans="1:10" ht="12.75" hidden="1">
      <c r="A69" s="29" t="s">
        <v>111</v>
      </c>
      <c r="B69" s="17">
        <f>'[3]Lista Startowa'!B70</f>
        <v>0</v>
      </c>
      <c r="C69" s="17">
        <f>'[3]Lista Startowa'!C70</f>
        <v>0</v>
      </c>
      <c r="D69" s="17">
        <f>'[3]Lista Startowa'!D70</f>
        <v>0</v>
      </c>
      <c r="E69" s="18">
        <f>'[3]Lista Startowa'!E70</f>
        <v>0</v>
      </c>
      <c r="F69" s="19"/>
      <c r="G69" s="4">
        <v>0</v>
      </c>
      <c r="H69" s="16"/>
      <c r="I69" s="4" t="str">
        <f t="shared" si="2"/>
        <v>0</v>
      </c>
      <c r="J69" s="4">
        <f t="shared" si="3"/>
        <v>0</v>
      </c>
    </row>
    <row r="70" spans="1:10" ht="12.75" hidden="1">
      <c r="A70" s="29" t="s">
        <v>112</v>
      </c>
      <c r="B70" s="17">
        <f>'[3]Lista Startowa'!B71</f>
        <v>0</v>
      </c>
      <c r="C70" s="17">
        <f>'[3]Lista Startowa'!C71</f>
        <v>0</v>
      </c>
      <c r="D70" s="17">
        <f>'[3]Lista Startowa'!D71</f>
        <v>0</v>
      </c>
      <c r="E70" s="18">
        <f>'[3]Lista Startowa'!E71</f>
        <v>0</v>
      </c>
      <c r="F70" s="19"/>
      <c r="G70" s="4">
        <v>0</v>
      </c>
      <c r="H70" s="16"/>
      <c r="I70" s="4" t="str">
        <f t="shared" si="2"/>
        <v>0</v>
      </c>
      <c r="J70" s="4">
        <f t="shared" si="3"/>
        <v>0</v>
      </c>
    </row>
    <row r="71" spans="1:10" ht="12.75" hidden="1">
      <c r="A71" s="29" t="s">
        <v>113</v>
      </c>
      <c r="B71" s="17">
        <f>'[3]Lista Startowa'!B72</f>
        <v>0</v>
      </c>
      <c r="C71" s="17">
        <f>'[3]Lista Startowa'!C72</f>
        <v>0</v>
      </c>
      <c r="D71" s="17">
        <f>'[3]Lista Startowa'!D72</f>
        <v>0</v>
      </c>
      <c r="E71" s="18">
        <f>'[3]Lista Startowa'!E72</f>
        <v>0</v>
      </c>
      <c r="F71" s="19"/>
      <c r="G71" s="4">
        <v>0</v>
      </c>
      <c r="H71" s="16"/>
      <c r="I71" s="4" t="str">
        <f t="shared" si="2"/>
        <v>0</v>
      </c>
      <c r="J71" s="4">
        <f t="shared" si="3"/>
        <v>0</v>
      </c>
    </row>
    <row r="72" spans="1:10" ht="12.75" hidden="1">
      <c r="A72" s="29" t="s">
        <v>114</v>
      </c>
      <c r="B72" s="17">
        <f>'[3]Lista Startowa'!B73</f>
        <v>0</v>
      </c>
      <c r="C72" s="17">
        <f>'[3]Lista Startowa'!C73</f>
        <v>0</v>
      </c>
      <c r="D72" s="17">
        <f>'[3]Lista Startowa'!D73</f>
        <v>0</v>
      </c>
      <c r="E72" s="18">
        <f>'[3]Lista Startowa'!E73</f>
        <v>0</v>
      </c>
      <c r="F72" s="19"/>
      <c r="G72" s="4">
        <v>0</v>
      </c>
      <c r="H72" s="16"/>
      <c r="I72" s="4" t="str">
        <f t="shared" si="2"/>
        <v>0</v>
      </c>
      <c r="J72" s="4">
        <f t="shared" si="3"/>
        <v>0</v>
      </c>
    </row>
    <row r="73" spans="1:10" ht="12.75" hidden="1">
      <c r="A73" s="29" t="s">
        <v>115</v>
      </c>
      <c r="B73" s="17">
        <f>'[3]Lista Startowa'!B74</f>
        <v>0</v>
      </c>
      <c r="C73" s="17">
        <f>'[3]Lista Startowa'!C74</f>
        <v>0</v>
      </c>
      <c r="D73" s="17">
        <f>'[3]Lista Startowa'!D74</f>
        <v>0</v>
      </c>
      <c r="E73" s="18">
        <f>'[3]Lista Startowa'!E74</f>
        <v>0</v>
      </c>
      <c r="F73" s="19"/>
      <c r="G73" s="4">
        <v>0</v>
      </c>
      <c r="H73" s="16"/>
      <c r="I73" s="4" t="str">
        <f t="shared" si="2"/>
        <v>0</v>
      </c>
      <c r="J73" s="4">
        <f t="shared" si="3"/>
        <v>0</v>
      </c>
    </row>
    <row r="74" spans="1:10" ht="12.75" hidden="1">
      <c r="A74" s="29" t="s">
        <v>116</v>
      </c>
      <c r="B74" s="17">
        <f>'[3]Lista Startowa'!B75</f>
        <v>0</v>
      </c>
      <c r="C74" s="17">
        <f>'[3]Lista Startowa'!C75</f>
        <v>0</v>
      </c>
      <c r="D74" s="17">
        <f>'[3]Lista Startowa'!D75</f>
        <v>0</v>
      </c>
      <c r="E74" s="18">
        <f>'[3]Lista Startowa'!E75</f>
        <v>0</v>
      </c>
      <c r="F74" s="19"/>
      <c r="G74" s="4">
        <v>0</v>
      </c>
      <c r="H74" s="16"/>
      <c r="I74" s="4" t="str">
        <f t="shared" si="2"/>
        <v>0</v>
      </c>
      <c r="J74" s="4">
        <f t="shared" si="3"/>
        <v>0</v>
      </c>
    </row>
    <row r="75" spans="1:10" ht="12.75" hidden="1">
      <c r="A75" s="29" t="s">
        <v>117</v>
      </c>
      <c r="B75" s="17">
        <f>'[3]Lista Startowa'!B76</f>
        <v>0</v>
      </c>
      <c r="C75" s="17">
        <f>'[3]Lista Startowa'!C76</f>
        <v>0</v>
      </c>
      <c r="D75" s="17">
        <f>'[3]Lista Startowa'!D76</f>
        <v>0</v>
      </c>
      <c r="E75" s="18">
        <f>'[3]Lista Startowa'!E76</f>
        <v>0</v>
      </c>
      <c r="F75" s="19"/>
      <c r="G75" s="4">
        <v>0</v>
      </c>
      <c r="H75" s="16"/>
      <c r="I75" s="4" t="str">
        <f aca="true" t="shared" si="4" ref="I75:I106">IF($I$4-H75&lt;0,(ROUNDUP((($I$4-H75)/4),0))*-1,"0")</f>
        <v>0</v>
      </c>
      <c r="J75" s="4">
        <f t="shared" si="3"/>
        <v>0</v>
      </c>
    </row>
    <row r="76" spans="1:10" ht="12.75" hidden="1">
      <c r="A76" s="29" t="s">
        <v>118</v>
      </c>
      <c r="B76" s="17">
        <f>'[3]Lista Startowa'!B77</f>
        <v>0</v>
      </c>
      <c r="C76" s="17">
        <f>'[3]Lista Startowa'!C77</f>
        <v>0</v>
      </c>
      <c r="D76" s="17">
        <f>'[3]Lista Startowa'!D77</f>
        <v>0</v>
      </c>
      <c r="E76" s="18">
        <f>'[3]Lista Startowa'!E77</f>
        <v>0</v>
      </c>
      <c r="F76" s="19"/>
      <c r="G76" s="4">
        <v>0</v>
      </c>
      <c r="H76" s="16"/>
      <c r="I76" s="4" t="str">
        <f t="shared" si="4"/>
        <v>0</v>
      </c>
      <c r="J76" s="4">
        <f t="shared" si="3"/>
        <v>0</v>
      </c>
    </row>
    <row r="77" spans="1:10" ht="12.75" hidden="1">
      <c r="A77" s="29" t="s">
        <v>119</v>
      </c>
      <c r="B77" s="17">
        <f>'[3]Lista Startowa'!B78</f>
        <v>0</v>
      </c>
      <c r="C77" s="17">
        <f>'[3]Lista Startowa'!C78</f>
        <v>0</v>
      </c>
      <c r="D77" s="17">
        <f>'[3]Lista Startowa'!D78</f>
        <v>0</v>
      </c>
      <c r="E77" s="18">
        <f>'[3]Lista Startowa'!E78</f>
        <v>0</v>
      </c>
      <c r="F77" s="19"/>
      <c r="G77" s="4">
        <v>0</v>
      </c>
      <c r="H77" s="16"/>
      <c r="I77" s="4" t="str">
        <f t="shared" si="4"/>
        <v>0</v>
      </c>
      <c r="J77" s="4">
        <f t="shared" si="3"/>
        <v>0</v>
      </c>
    </row>
    <row r="78" spans="1:10" ht="12.75" hidden="1">
      <c r="A78" s="29" t="s">
        <v>120</v>
      </c>
      <c r="B78" s="17">
        <f>'[3]Lista Startowa'!B79</f>
        <v>0</v>
      </c>
      <c r="C78" s="17">
        <f>'[3]Lista Startowa'!C79</f>
        <v>0</v>
      </c>
      <c r="D78" s="17">
        <f>'[3]Lista Startowa'!D79</f>
        <v>0</v>
      </c>
      <c r="E78" s="18">
        <f>'[3]Lista Startowa'!E79</f>
        <v>0</v>
      </c>
      <c r="F78" s="19"/>
      <c r="G78" s="4">
        <v>0</v>
      </c>
      <c r="H78" s="16"/>
      <c r="I78" s="4" t="str">
        <f t="shared" si="4"/>
        <v>0</v>
      </c>
      <c r="J78" s="4">
        <f t="shared" si="3"/>
        <v>0</v>
      </c>
    </row>
    <row r="79" spans="1:10" ht="12.75" hidden="1">
      <c r="A79" s="29" t="s">
        <v>121</v>
      </c>
      <c r="B79" s="17">
        <f>'[3]Lista Startowa'!B80</f>
        <v>0</v>
      </c>
      <c r="C79" s="17">
        <f>'[3]Lista Startowa'!C80</f>
        <v>0</v>
      </c>
      <c r="D79" s="17">
        <f>'[3]Lista Startowa'!D80</f>
        <v>0</v>
      </c>
      <c r="E79" s="18">
        <f>'[3]Lista Startowa'!E80</f>
        <v>0</v>
      </c>
      <c r="F79" s="19"/>
      <c r="G79" s="4">
        <v>0</v>
      </c>
      <c r="H79" s="16"/>
      <c r="I79" s="4" t="str">
        <f t="shared" si="4"/>
        <v>0</v>
      </c>
      <c r="J79" s="4">
        <f t="shared" si="3"/>
        <v>0</v>
      </c>
    </row>
    <row r="80" spans="1:10" ht="12.75" hidden="1">
      <c r="A80" s="29" t="s">
        <v>122</v>
      </c>
      <c r="B80" s="17">
        <f>'[3]Lista Startowa'!B81</f>
        <v>0</v>
      </c>
      <c r="C80" s="17">
        <f>'[3]Lista Startowa'!C81</f>
        <v>0</v>
      </c>
      <c r="D80" s="17">
        <f>'[3]Lista Startowa'!D81</f>
        <v>0</v>
      </c>
      <c r="E80" s="18">
        <f>'[3]Lista Startowa'!E81</f>
        <v>0</v>
      </c>
      <c r="F80" s="19"/>
      <c r="G80" s="4">
        <v>0</v>
      </c>
      <c r="H80" s="16"/>
      <c r="I80" s="4" t="str">
        <f t="shared" si="4"/>
        <v>0</v>
      </c>
      <c r="J80" s="4">
        <f t="shared" si="3"/>
        <v>0</v>
      </c>
    </row>
    <row r="81" spans="1:10" ht="12.75" hidden="1">
      <c r="A81" s="29" t="s">
        <v>123</v>
      </c>
      <c r="B81" s="17">
        <f>'[3]Lista Startowa'!B82</f>
        <v>0</v>
      </c>
      <c r="C81" s="17">
        <f>'[3]Lista Startowa'!C82</f>
        <v>0</v>
      </c>
      <c r="D81" s="17">
        <f>'[3]Lista Startowa'!D82</f>
        <v>0</v>
      </c>
      <c r="E81" s="18">
        <f>'[3]Lista Startowa'!E82</f>
        <v>0</v>
      </c>
      <c r="F81" s="19"/>
      <c r="G81" s="4">
        <v>0</v>
      </c>
      <c r="H81" s="16"/>
      <c r="I81" s="4" t="str">
        <f t="shared" si="4"/>
        <v>0</v>
      </c>
      <c r="J81" s="4">
        <f t="shared" si="3"/>
        <v>0</v>
      </c>
    </row>
    <row r="82" spans="1:10" ht="12.75" hidden="1">
      <c r="A82" s="29" t="s">
        <v>124</v>
      </c>
      <c r="B82" s="17">
        <f>'[3]Lista Startowa'!B83</f>
        <v>0</v>
      </c>
      <c r="C82" s="17">
        <f>'[3]Lista Startowa'!C83</f>
        <v>0</v>
      </c>
      <c r="D82" s="17">
        <f>'[3]Lista Startowa'!D83</f>
        <v>0</v>
      </c>
      <c r="E82" s="18">
        <f>'[3]Lista Startowa'!E83</f>
        <v>0</v>
      </c>
      <c r="F82" s="19"/>
      <c r="G82" s="4">
        <v>0</v>
      </c>
      <c r="H82" s="16"/>
      <c r="I82" s="4" t="str">
        <f t="shared" si="4"/>
        <v>0</v>
      </c>
      <c r="J82" s="4">
        <f t="shared" si="3"/>
        <v>0</v>
      </c>
    </row>
    <row r="83" spans="1:10" ht="12.75" hidden="1">
      <c r="A83" s="29" t="s">
        <v>125</v>
      </c>
      <c r="B83" s="17">
        <f>'[3]Lista Startowa'!B84</f>
        <v>0</v>
      </c>
      <c r="C83" s="17">
        <f>'[3]Lista Startowa'!C84</f>
        <v>0</v>
      </c>
      <c r="D83" s="17">
        <f>'[3]Lista Startowa'!D84</f>
        <v>0</v>
      </c>
      <c r="E83" s="18">
        <f>'[3]Lista Startowa'!E84</f>
        <v>0</v>
      </c>
      <c r="F83" s="19"/>
      <c r="G83" s="4">
        <v>0</v>
      </c>
      <c r="H83" s="16"/>
      <c r="I83" s="4" t="str">
        <f t="shared" si="4"/>
        <v>0</v>
      </c>
      <c r="J83" s="4">
        <f t="shared" si="3"/>
        <v>0</v>
      </c>
    </row>
    <row r="84" spans="1:10" ht="12.75" hidden="1">
      <c r="A84" s="29" t="s">
        <v>126</v>
      </c>
      <c r="B84" s="17">
        <f>'[3]Lista Startowa'!B85</f>
        <v>0</v>
      </c>
      <c r="C84" s="17">
        <f>'[3]Lista Startowa'!C85</f>
        <v>0</v>
      </c>
      <c r="D84" s="17">
        <f>'[3]Lista Startowa'!D85</f>
        <v>0</v>
      </c>
      <c r="E84" s="18">
        <f>'[3]Lista Startowa'!E85</f>
        <v>0</v>
      </c>
      <c r="F84" s="19"/>
      <c r="G84" s="4">
        <v>0</v>
      </c>
      <c r="H84" s="16"/>
      <c r="I84" s="4" t="str">
        <f t="shared" si="4"/>
        <v>0</v>
      </c>
      <c r="J84" s="4">
        <f t="shared" si="3"/>
        <v>0</v>
      </c>
    </row>
    <row r="85" spans="1:10" ht="12.75" hidden="1">
      <c r="A85" s="29" t="s">
        <v>127</v>
      </c>
      <c r="B85" s="17">
        <f>'[3]Lista Startowa'!B86</f>
        <v>0</v>
      </c>
      <c r="C85" s="17">
        <f>'[3]Lista Startowa'!C86</f>
        <v>0</v>
      </c>
      <c r="D85" s="17">
        <f>'[3]Lista Startowa'!D86</f>
        <v>0</v>
      </c>
      <c r="E85" s="18">
        <f>'[3]Lista Startowa'!E86</f>
        <v>0</v>
      </c>
      <c r="F85" s="19"/>
      <c r="G85" s="4">
        <v>0</v>
      </c>
      <c r="H85" s="16"/>
      <c r="I85" s="4" t="str">
        <f t="shared" si="4"/>
        <v>0</v>
      </c>
      <c r="J85" s="4">
        <f t="shared" si="3"/>
        <v>0</v>
      </c>
    </row>
    <row r="86" spans="1:10" ht="12.75" hidden="1">
      <c r="A86" s="29" t="s">
        <v>128</v>
      </c>
      <c r="B86" s="17">
        <f>'[3]Lista Startowa'!B87</f>
        <v>0</v>
      </c>
      <c r="C86" s="17">
        <f>'[3]Lista Startowa'!C87</f>
        <v>0</v>
      </c>
      <c r="D86" s="17">
        <f>'[3]Lista Startowa'!D87</f>
        <v>0</v>
      </c>
      <c r="E86" s="18">
        <f>'[3]Lista Startowa'!E87</f>
        <v>0</v>
      </c>
      <c r="F86" s="19"/>
      <c r="G86" s="4">
        <v>0</v>
      </c>
      <c r="H86" s="16"/>
      <c r="I86" s="4" t="str">
        <f t="shared" si="4"/>
        <v>0</v>
      </c>
      <c r="J86" s="4">
        <f t="shared" si="3"/>
        <v>0</v>
      </c>
    </row>
    <row r="87" spans="1:10" ht="12.75" hidden="1">
      <c r="A87" s="29" t="s">
        <v>129</v>
      </c>
      <c r="B87" s="17">
        <f>'[3]Lista Startowa'!B88</f>
        <v>0</v>
      </c>
      <c r="C87" s="17">
        <f>'[3]Lista Startowa'!C88</f>
        <v>0</v>
      </c>
      <c r="D87" s="17">
        <f>'[3]Lista Startowa'!D88</f>
        <v>0</v>
      </c>
      <c r="E87" s="18">
        <f>'[3]Lista Startowa'!E88</f>
        <v>0</v>
      </c>
      <c r="F87" s="19"/>
      <c r="G87" s="4">
        <v>0</v>
      </c>
      <c r="H87" s="16"/>
      <c r="I87" s="4" t="str">
        <f t="shared" si="4"/>
        <v>0</v>
      </c>
      <c r="J87" s="4">
        <f t="shared" si="3"/>
        <v>0</v>
      </c>
    </row>
    <row r="88" spans="1:10" ht="12.75" hidden="1">
      <c r="A88" s="29" t="s">
        <v>130</v>
      </c>
      <c r="B88" s="17">
        <f>'[3]Lista Startowa'!B89</f>
        <v>0</v>
      </c>
      <c r="C88" s="17">
        <f>'[3]Lista Startowa'!C89</f>
        <v>0</v>
      </c>
      <c r="D88" s="17">
        <f>'[3]Lista Startowa'!D89</f>
        <v>0</v>
      </c>
      <c r="E88" s="18">
        <f>'[3]Lista Startowa'!E89</f>
        <v>0</v>
      </c>
      <c r="F88" s="19"/>
      <c r="G88" s="4">
        <v>0</v>
      </c>
      <c r="H88" s="16"/>
      <c r="I88" s="4" t="str">
        <f t="shared" si="4"/>
        <v>0</v>
      </c>
      <c r="J88" s="4">
        <f aca="true" t="shared" si="5" ref="J88:J106">G88+I88</f>
        <v>0</v>
      </c>
    </row>
    <row r="89" spans="1:10" ht="12.75" hidden="1">
      <c r="A89" s="29" t="s">
        <v>131</v>
      </c>
      <c r="B89" s="17">
        <f>'[3]Lista Startowa'!B90</f>
        <v>0</v>
      </c>
      <c r="C89" s="17">
        <f>'[3]Lista Startowa'!C90</f>
        <v>0</v>
      </c>
      <c r="D89" s="17">
        <f>'[3]Lista Startowa'!D90</f>
        <v>0</v>
      </c>
      <c r="E89" s="18">
        <f>'[3]Lista Startowa'!E90</f>
        <v>0</v>
      </c>
      <c r="F89" s="19"/>
      <c r="G89" s="4">
        <v>0</v>
      </c>
      <c r="H89" s="16"/>
      <c r="I89" s="4" t="str">
        <f t="shared" si="4"/>
        <v>0</v>
      </c>
      <c r="J89" s="4">
        <f t="shared" si="5"/>
        <v>0</v>
      </c>
    </row>
    <row r="90" spans="1:10" ht="12.75" hidden="1">
      <c r="A90" s="29" t="s">
        <v>132</v>
      </c>
      <c r="B90" s="17">
        <f>'[3]Lista Startowa'!B91</f>
        <v>0</v>
      </c>
      <c r="C90" s="17">
        <f>'[3]Lista Startowa'!C91</f>
        <v>0</v>
      </c>
      <c r="D90" s="17">
        <f>'[3]Lista Startowa'!D91</f>
        <v>0</v>
      </c>
      <c r="E90" s="18">
        <f>'[3]Lista Startowa'!E91</f>
        <v>0</v>
      </c>
      <c r="F90" s="19"/>
      <c r="G90" s="4">
        <v>0</v>
      </c>
      <c r="H90" s="16"/>
      <c r="I90" s="4" t="str">
        <f t="shared" si="4"/>
        <v>0</v>
      </c>
      <c r="J90" s="4">
        <f t="shared" si="5"/>
        <v>0</v>
      </c>
    </row>
    <row r="91" spans="1:10" ht="12.75" hidden="1">
      <c r="A91" s="29" t="s">
        <v>133</v>
      </c>
      <c r="B91" s="17">
        <f>'[3]Lista Startowa'!B92</f>
        <v>0</v>
      </c>
      <c r="C91" s="17">
        <f>'[3]Lista Startowa'!C92</f>
        <v>0</v>
      </c>
      <c r="D91" s="17">
        <f>'[3]Lista Startowa'!D92</f>
        <v>0</v>
      </c>
      <c r="E91" s="18">
        <f>'[3]Lista Startowa'!E92</f>
        <v>0</v>
      </c>
      <c r="F91" s="19"/>
      <c r="G91" s="4">
        <v>0</v>
      </c>
      <c r="H91" s="16"/>
      <c r="I91" s="4" t="str">
        <f t="shared" si="4"/>
        <v>0</v>
      </c>
      <c r="J91" s="4">
        <f t="shared" si="5"/>
        <v>0</v>
      </c>
    </row>
    <row r="92" spans="1:10" ht="12.75" hidden="1">
      <c r="A92" s="29" t="s">
        <v>134</v>
      </c>
      <c r="B92" s="17">
        <f>'[3]Lista Startowa'!B93</f>
        <v>0</v>
      </c>
      <c r="C92" s="17">
        <f>'[3]Lista Startowa'!C93</f>
        <v>0</v>
      </c>
      <c r="D92" s="17">
        <f>'[3]Lista Startowa'!D93</f>
        <v>0</v>
      </c>
      <c r="E92" s="18">
        <f>'[3]Lista Startowa'!E93</f>
        <v>0</v>
      </c>
      <c r="F92" s="19"/>
      <c r="G92" s="4">
        <v>0</v>
      </c>
      <c r="H92" s="16"/>
      <c r="I92" s="4" t="str">
        <f t="shared" si="4"/>
        <v>0</v>
      </c>
      <c r="J92" s="4">
        <f t="shared" si="5"/>
        <v>0</v>
      </c>
    </row>
    <row r="93" spans="1:10" ht="12.75" hidden="1">
      <c r="A93" s="29" t="s">
        <v>135</v>
      </c>
      <c r="B93" s="17">
        <f>'[3]Lista Startowa'!B94</f>
        <v>0</v>
      </c>
      <c r="C93" s="17">
        <f>'[3]Lista Startowa'!C94</f>
        <v>0</v>
      </c>
      <c r="D93" s="17">
        <f>'[3]Lista Startowa'!D94</f>
        <v>0</v>
      </c>
      <c r="E93" s="18">
        <f>'[3]Lista Startowa'!E94</f>
        <v>0</v>
      </c>
      <c r="F93" s="19"/>
      <c r="G93" s="4">
        <v>0</v>
      </c>
      <c r="H93" s="16"/>
      <c r="I93" s="4" t="str">
        <f t="shared" si="4"/>
        <v>0</v>
      </c>
      <c r="J93" s="4">
        <f t="shared" si="5"/>
        <v>0</v>
      </c>
    </row>
    <row r="94" spans="1:10" ht="12.75" hidden="1">
      <c r="A94" s="29" t="s">
        <v>136</v>
      </c>
      <c r="B94" s="17">
        <f>'[3]Lista Startowa'!B95</f>
        <v>0</v>
      </c>
      <c r="C94" s="17">
        <f>'[3]Lista Startowa'!C95</f>
        <v>0</v>
      </c>
      <c r="D94" s="17">
        <f>'[3]Lista Startowa'!D95</f>
        <v>0</v>
      </c>
      <c r="E94" s="18">
        <f>'[3]Lista Startowa'!E95</f>
        <v>0</v>
      </c>
      <c r="F94" s="19"/>
      <c r="G94" s="4">
        <v>0</v>
      </c>
      <c r="H94" s="16"/>
      <c r="I94" s="4" t="str">
        <f t="shared" si="4"/>
        <v>0</v>
      </c>
      <c r="J94" s="4">
        <f t="shared" si="5"/>
        <v>0</v>
      </c>
    </row>
    <row r="95" spans="1:10" ht="12.75" hidden="1">
      <c r="A95" s="29" t="s">
        <v>137</v>
      </c>
      <c r="B95" s="17">
        <f>'[3]Lista Startowa'!B96</f>
        <v>0</v>
      </c>
      <c r="C95" s="17">
        <f>'[3]Lista Startowa'!C96</f>
        <v>0</v>
      </c>
      <c r="D95" s="17">
        <f>'[3]Lista Startowa'!D96</f>
        <v>0</v>
      </c>
      <c r="E95" s="18">
        <f>'[3]Lista Startowa'!E96</f>
        <v>0</v>
      </c>
      <c r="F95" s="19"/>
      <c r="G95" s="4">
        <v>0</v>
      </c>
      <c r="H95" s="16"/>
      <c r="I95" s="4" t="str">
        <f t="shared" si="4"/>
        <v>0</v>
      </c>
      <c r="J95" s="4">
        <f t="shared" si="5"/>
        <v>0</v>
      </c>
    </row>
    <row r="96" spans="1:10" ht="12.75" hidden="1">
      <c r="A96" s="29" t="s">
        <v>138</v>
      </c>
      <c r="B96" s="17">
        <f>'[3]Lista Startowa'!B97</f>
        <v>0</v>
      </c>
      <c r="C96" s="17">
        <f>'[3]Lista Startowa'!C97</f>
        <v>0</v>
      </c>
      <c r="D96" s="17">
        <f>'[3]Lista Startowa'!D97</f>
        <v>0</v>
      </c>
      <c r="E96" s="18">
        <f>'[3]Lista Startowa'!E97</f>
        <v>0</v>
      </c>
      <c r="F96" s="19"/>
      <c r="G96" s="4">
        <v>0</v>
      </c>
      <c r="H96" s="16"/>
      <c r="I96" s="4" t="str">
        <f t="shared" si="4"/>
        <v>0</v>
      </c>
      <c r="J96" s="4">
        <f t="shared" si="5"/>
        <v>0</v>
      </c>
    </row>
    <row r="97" spans="1:10" ht="12.75" hidden="1">
      <c r="A97" s="29" t="s">
        <v>139</v>
      </c>
      <c r="B97" s="17">
        <f>'[3]Lista Startowa'!B98</f>
        <v>0</v>
      </c>
      <c r="C97" s="17">
        <f>'[3]Lista Startowa'!C98</f>
        <v>0</v>
      </c>
      <c r="D97" s="17">
        <f>'[3]Lista Startowa'!D98</f>
        <v>0</v>
      </c>
      <c r="E97" s="18">
        <f>'[3]Lista Startowa'!E98</f>
        <v>0</v>
      </c>
      <c r="F97" s="19"/>
      <c r="G97" s="4">
        <v>0</v>
      </c>
      <c r="H97" s="16"/>
      <c r="I97" s="4" t="str">
        <f t="shared" si="4"/>
        <v>0</v>
      </c>
      <c r="J97" s="4">
        <f t="shared" si="5"/>
        <v>0</v>
      </c>
    </row>
    <row r="98" spans="1:10" ht="12.75" hidden="1">
      <c r="A98" s="29" t="s">
        <v>140</v>
      </c>
      <c r="B98" s="17">
        <f>'[3]Lista Startowa'!B99</f>
        <v>0</v>
      </c>
      <c r="C98" s="17">
        <f>'[3]Lista Startowa'!C99</f>
        <v>0</v>
      </c>
      <c r="D98" s="17">
        <f>'[3]Lista Startowa'!D99</f>
        <v>0</v>
      </c>
      <c r="E98" s="18">
        <f>'[3]Lista Startowa'!E99</f>
        <v>0</v>
      </c>
      <c r="F98" s="19"/>
      <c r="G98" s="4">
        <v>0</v>
      </c>
      <c r="H98" s="16"/>
      <c r="I98" s="4" t="str">
        <f t="shared" si="4"/>
        <v>0</v>
      </c>
      <c r="J98" s="4">
        <f t="shared" si="5"/>
        <v>0</v>
      </c>
    </row>
    <row r="99" spans="1:10" ht="12.75" hidden="1">
      <c r="A99" s="29" t="s">
        <v>141</v>
      </c>
      <c r="B99" s="17">
        <f>'[3]Lista Startowa'!B100</f>
        <v>0</v>
      </c>
      <c r="C99" s="17">
        <f>'[3]Lista Startowa'!C100</f>
        <v>0</v>
      </c>
      <c r="D99" s="17">
        <f>'[3]Lista Startowa'!D100</f>
        <v>0</v>
      </c>
      <c r="E99" s="18">
        <f>'[3]Lista Startowa'!E100</f>
        <v>0</v>
      </c>
      <c r="F99" s="19"/>
      <c r="G99" s="4">
        <v>0</v>
      </c>
      <c r="H99" s="16"/>
      <c r="I99" s="4" t="str">
        <f t="shared" si="4"/>
        <v>0</v>
      </c>
      <c r="J99" s="4">
        <f t="shared" si="5"/>
        <v>0</v>
      </c>
    </row>
    <row r="100" spans="1:10" ht="12.75" hidden="1">
      <c r="A100" s="29" t="s">
        <v>142</v>
      </c>
      <c r="B100" s="17">
        <f>'[3]Lista Startowa'!B101</f>
        <v>0</v>
      </c>
      <c r="C100" s="17">
        <f>'[3]Lista Startowa'!C101</f>
        <v>0</v>
      </c>
      <c r="D100" s="17">
        <f>'[3]Lista Startowa'!D101</f>
        <v>0</v>
      </c>
      <c r="E100" s="18">
        <f>'[3]Lista Startowa'!E101</f>
        <v>0</v>
      </c>
      <c r="F100" s="19"/>
      <c r="G100" s="4">
        <v>0</v>
      </c>
      <c r="H100" s="16"/>
      <c r="I100" s="4" t="str">
        <f t="shared" si="4"/>
        <v>0</v>
      </c>
      <c r="J100" s="4">
        <f t="shared" si="5"/>
        <v>0</v>
      </c>
    </row>
    <row r="101" spans="1:10" ht="12.75" hidden="1">
      <c r="A101" s="29" t="s">
        <v>143</v>
      </c>
      <c r="B101" s="17">
        <f>'[3]Lista Startowa'!B102</f>
        <v>0</v>
      </c>
      <c r="C101" s="17">
        <f>'[3]Lista Startowa'!C102</f>
        <v>0</v>
      </c>
      <c r="D101" s="17">
        <f>'[3]Lista Startowa'!D102</f>
        <v>0</v>
      </c>
      <c r="E101" s="18">
        <f>'[3]Lista Startowa'!E102</f>
        <v>0</v>
      </c>
      <c r="F101" s="19"/>
      <c r="G101" s="4">
        <v>0</v>
      </c>
      <c r="H101" s="16"/>
      <c r="I101" s="4" t="str">
        <f t="shared" si="4"/>
        <v>0</v>
      </c>
      <c r="J101" s="4">
        <f t="shared" si="5"/>
        <v>0</v>
      </c>
    </row>
    <row r="102" spans="1:10" ht="12.75" hidden="1">
      <c r="A102" s="29" t="s">
        <v>144</v>
      </c>
      <c r="B102" s="17">
        <f>'[3]Lista Startowa'!B103</f>
        <v>0</v>
      </c>
      <c r="C102" s="17">
        <f>'[3]Lista Startowa'!C103</f>
        <v>0</v>
      </c>
      <c r="D102" s="17">
        <f>'[3]Lista Startowa'!D103</f>
        <v>0</v>
      </c>
      <c r="E102" s="18">
        <f>'[3]Lista Startowa'!E103</f>
        <v>0</v>
      </c>
      <c r="F102" s="19"/>
      <c r="G102" s="4">
        <v>0</v>
      </c>
      <c r="H102" s="16"/>
      <c r="I102" s="4" t="str">
        <f t="shared" si="4"/>
        <v>0</v>
      </c>
      <c r="J102" s="4">
        <f t="shared" si="5"/>
        <v>0</v>
      </c>
    </row>
    <row r="103" spans="1:10" ht="12.75" hidden="1">
      <c r="A103" s="29" t="s">
        <v>145</v>
      </c>
      <c r="B103" s="17">
        <f>'[3]Lista Startowa'!B104</f>
        <v>0</v>
      </c>
      <c r="C103" s="17">
        <f>'[3]Lista Startowa'!C104</f>
        <v>0</v>
      </c>
      <c r="D103" s="17">
        <f>'[3]Lista Startowa'!D104</f>
        <v>0</v>
      </c>
      <c r="E103" s="18">
        <f>'[3]Lista Startowa'!E104</f>
        <v>0</v>
      </c>
      <c r="F103" s="19"/>
      <c r="G103" s="4">
        <v>0</v>
      </c>
      <c r="H103" s="16"/>
      <c r="I103" s="4" t="str">
        <f t="shared" si="4"/>
        <v>0</v>
      </c>
      <c r="J103" s="4">
        <f t="shared" si="5"/>
        <v>0</v>
      </c>
    </row>
    <row r="104" spans="1:10" ht="12.75" hidden="1">
      <c r="A104" s="29" t="s">
        <v>146</v>
      </c>
      <c r="B104" s="17">
        <f>'[3]Lista Startowa'!B105</f>
        <v>0</v>
      </c>
      <c r="C104" s="17">
        <f>'[3]Lista Startowa'!C105</f>
        <v>0</v>
      </c>
      <c r="D104" s="17">
        <f>'[3]Lista Startowa'!D105</f>
        <v>0</v>
      </c>
      <c r="E104" s="18">
        <f>'[3]Lista Startowa'!E105</f>
        <v>0</v>
      </c>
      <c r="F104" s="19"/>
      <c r="G104" s="4">
        <v>0</v>
      </c>
      <c r="H104" s="16"/>
      <c r="I104" s="4" t="str">
        <f t="shared" si="4"/>
        <v>0</v>
      </c>
      <c r="J104" s="4">
        <f t="shared" si="5"/>
        <v>0</v>
      </c>
    </row>
    <row r="105" spans="1:10" ht="12.75" hidden="1">
      <c r="A105" s="29" t="s">
        <v>147</v>
      </c>
      <c r="B105" s="17">
        <f>'[3]Lista Startowa'!B106</f>
        <v>0</v>
      </c>
      <c r="C105" s="17">
        <f>'[3]Lista Startowa'!C106</f>
        <v>0</v>
      </c>
      <c r="D105" s="17">
        <f>'[3]Lista Startowa'!D106</f>
        <v>0</v>
      </c>
      <c r="E105" s="18">
        <f>'[3]Lista Startowa'!E106</f>
        <v>0</v>
      </c>
      <c r="F105" s="19"/>
      <c r="G105" s="4">
        <v>0</v>
      </c>
      <c r="H105" s="16"/>
      <c r="I105" s="4" t="str">
        <f t="shared" si="4"/>
        <v>0</v>
      </c>
      <c r="J105" s="4">
        <f t="shared" si="5"/>
        <v>0</v>
      </c>
    </row>
    <row r="106" spans="1:10" ht="12.75" hidden="1">
      <c r="A106" s="29" t="s">
        <v>148</v>
      </c>
      <c r="B106" s="17">
        <f>'[3]Lista Startowa'!B107</f>
        <v>0</v>
      </c>
      <c r="C106" s="17">
        <f>'[3]Lista Startowa'!C107</f>
        <v>0</v>
      </c>
      <c r="D106" s="17">
        <f>'[3]Lista Startowa'!D107</f>
        <v>0</v>
      </c>
      <c r="E106" s="18">
        <f>'[3]Lista Startowa'!E107</f>
        <v>0</v>
      </c>
      <c r="F106" s="19"/>
      <c r="G106" s="4">
        <v>0</v>
      </c>
      <c r="H106" s="16"/>
      <c r="I106" s="4" t="str">
        <f t="shared" si="4"/>
        <v>0</v>
      </c>
      <c r="J106" s="4">
        <f t="shared" si="5"/>
        <v>0</v>
      </c>
    </row>
    <row r="108" spans="2:7" ht="12.75">
      <c r="B108" s="18" t="s">
        <v>149</v>
      </c>
      <c r="C108" s="31">
        <v>49</v>
      </c>
      <c r="G108" t="str">
        <f>'[3]Lista Startowa'!C108</f>
        <v>Sędzia Główny:</v>
      </c>
    </row>
    <row r="109" spans="2:3" ht="12.75">
      <c r="B109" s="18" t="s">
        <v>150</v>
      </c>
      <c r="C109" s="31">
        <v>36</v>
      </c>
    </row>
    <row r="110" spans="2:7" ht="12.75">
      <c r="B110" s="18" t="s">
        <v>151</v>
      </c>
      <c r="C110" s="31">
        <v>34</v>
      </c>
      <c r="G110" t="str">
        <f>'[3]Lista Startowa'!D108</f>
        <v>Bogdan Chrzanowski</v>
      </c>
    </row>
  </sheetData>
  <mergeCells count="1">
    <mergeCell ref="E6:F6"/>
  </mergeCells>
  <printOptions/>
  <pageMargins left="0.34" right="0.47" top="0.22" bottom="0.2" header="0.17" footer="0.17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zoomScale="170" zoomScaleNormal="170" workbookViewId="0" topLeftCell="A1">
      <selection activeCell="C63" sqref="C63"/>
    </sheetView>
  </sheetViews>
  <sheetFormatPr defaultColWidth="9.00390625" defaultRowHeight="12.75"/>
  <cols>
    <col min="1" max="1" width="7.25390625" style="0" customWidth="1"/>
    <col min="6" max="6" width="9.625" style="0" customWidth="1"/>
    <col min="7" max="7" width="6.25390625" style="0" customWidth="1"/>
    <col min="8" max="11" width="6.375" style="0" customWidth="1"/>
    <col min="12" max="12" width="4.75390625" style="0" customWidth="1"/>
    <col min="13" max="13" width="5.625" style="0" customWidth="1"/>
    <col min="14" max="14" width="7.25390625" style="0" customWidth="1"/>
  </cols>
  <sheetData>
    <row r="2" s="2" customFormat="1" ht="12.75">
      <c r="A2" s="1" t="str">
        <f>'[4]Lista Startowa'!A2:E2</f>
        <v>HALOWE REGIONALNE ZAWODY KONNE  W SKOKACH PRZEZ PRZESZKODY</v>
      </c>
    </row>
    <row r="3" s="2" customFormat="1" ht="12.75">
      <c r="A3" s="1" t="str">
        <f>'[4]Lista Startowa'!A3:E3</f>
        <v>ZBROSŁAWICE 01-04-2011</v>
      </c>
    </row>
    <row r="4" spans="1:7" s="2" customFormat="1" ht="12.75">
      <c r="A4" s="1" t="str">
        <f>'[4]Lista Startowa'!A4:E4</f>
        <v>Konkurs nr 3 kl. L1 z oceną stylu jeźdźca</v>
      </c>
      <c r="G4" s="2" t="s">
        <v>50</v>
      </c>
    </row>
    <row r="5" spans="6:10" s="2" customFormat="1" ht="22.5">
      <c r="F5" s="24" t="s">
        <v>1</v>
      </c>
      <c r="G5" s="24" t="s">
        <v>2</v>
      </c>
      <c r="H5" s="24" t="s">
        <v>3</v>
      </c>
      <c r="I5" s="24" t="s">
        <v>4</v>
      </c>
      <c r="J5" s="24" t="s">
        <v>5</v>
      </c>
    </row>
    <row r="6" spans="1:10" ht="12.75">
      <c r="A6" s="26"/>
      <c r="B6" s="27"/>
      <c r="C6" s="27"/>
      <c r="D6" s="27"/>
      <c r="E6" s="32"/>
      <c r="F6" s="4">
        <v>325</v>
      </c>
      <c r="G6" s="4">
        <v>9</v>
      </c>
      <c r="H6" s="4">
        <v>11</v>
      </c>
      <c r="I6" s="4">
        <v>61</v>
      </c>
      <c r="J6" s="4">
        <v>330</v>
      </c>
    </row>
    <row r="7" spans="2:8" s="5" customFormat="1" ht="15.75" customHeight="1">
      <c r="B7" s="6"/>
      <c r="C7" s="6"/>
      <c r="D7" s="1" t="s">
        <v>6</v>
      </c>
      <c r="E7" s="6"/>
      <c r="F7" s="33"/>
      <c r="G7" s="6"/>
      <c r="H7" s="6"/>
    </row>
    <row r="8" spans="1:11" s="11" customFormat="1" ht="25.5" customHeight="1">
      <c r="A8" s="34" t="s">
        <v>7</v>
      </c>
      <c r="B8" s="8" t="str">
        <f>'[4]Lista Startowa'!B7</f>
        <v>Koń</v>
      </c>
      <c r="C8" s="9" t="str">
        <f>'[4]Lista Startowa'!C7</f>
        <v>Zawodnik</v>
      </c>
      <c r="D8" s="10"/>
      <c r="E8" s="68" t="str">
        <f>'[4]Lista Startowa'!E7</f>
        <v>Klub</v>
      </c>
      <c r="F8" s="68"/>
      <c r="G8" s="8" t="s">
        <v>156</v>
      </c>
      <c r="H8" s="8" t="s">
        <v>8</v>
      </c>
      <c r="I8" s="8" t="s">
        <v>9</v>
      </c>
      <c r="J8" s="8" t="s">
        <v>10</v>
      </c>
      <c r="K8" s="8" t="s">
        <v>11</v>
      </c>
    </row>
    <row r="9" spans="1:11" ht="12.75">
      <c r="A9" s="4">
        <v>1</v>
      </c>
      <c r="B9" s="17" t="str">
        <f>'[4]Lista Startowa'!B11</f>
        <v>Cykada II</v>
      </c>
      <c r="C9" s="13" t="str">
        <f>'[4]Lista Startowa'!C11</f>
        <v>Julia</v>
      </c>
      <c r="D9" s="14" t="str">
        <f>'[4]Lista Startowa'!D11</f>
        <v>Krajczok</v>
      </c>
      <c r="E9" s="15" t="str">
        <f>'[4]Lista Startowa'!E11</f>
        <v>TS Kuźnia Rybnik</v>
      </c>
      <c r="F9" s="15"/>
      <c r="G9" s="4">
        <v>4</v>
      </c>
      <c r="H9" s="35">
        <v>0</v>
      </c>
      <c r="I9" s="4">
        <v>55.13</v>
      </c>
      <c r="J9" s="4" t="str">
        <f>IF($I$6-I9&lt;0,(ROUNDUP((($I$6-I9)/4),0))*-1,"0")</f>
        <v>0</v>
      </c>
      <c r="K9" s="4">
        <f>H9+J9+G9</f>
        <v>4</v>
      </c>
    </row>
    <row r="10" spans="1:11" ht="12.75">
      <c r="A10" s="4">
        <v>2</v>
      </c>
      <c r="B10" s="17" t="str">
        <f>'[4]Lista Startowa'!B10</f>
        <v>Duńczyk</v>
      </c>
      <c r="C10" s="13" t="str">
        <f>'[4]Lista Startowa'!C10</f>
        <v>Małgorzata</v>
      </c>
      <c r="D10" s="14" t="str">
        <f>'[4]Lista Startowa'!D10</f>
        <v>Lubelska</v>
      </c>
      <c r="E10" s="15" t="str">
        <f>'[4]Lista Startowa'!E10</f>
        <v>KJ Trachy Gliwice</v>
      </c>
      <c r="F10" s="15"/>
      <c r="G10" s="4">
        <v>4</v>
      </c>
      <c r="H10" s="35">
        <v>0.5</v>
      </c>
      <c r="I10" s="4">
        <v>67.19</v>
      </c>
      <c r="J10" s="4">
        <f>IF($I$6-I10&lt;0,(ROUNDUP((($I$6-I10)/4),0))*-1,"0")</f>
        <v>2</v>
      </c>
      <c r="K10" s="4">
        <f>H10+J10+G10</f>
        <v>6.5</v>
      </c>
    </row>
    <row r="11" spans="1:11" ht="12.75">
      <c r="A11" s="4">
        <v>3</v>
      </c>
      <c r="B11" s="17" t="str">
        <f>'[4]Lista Startowa'!B8</f>
        <v>Grandi </v>
      </c>
      <c r="C11" s="13" t="str">
        <f>'[4]Lista Startowa'!C8</f>
        <v>Julia</v>
      </c>
      <c r="D11" s="14" t="str">
        <f>'[4]Lista Startowa'!D8</f>
        <v>Krajczok</v>
      </c>
      <c r="E11" s="15" t="str">
        <f>'[4]Lista Startowa'!E8</f>
        <v>TS Kuźnia Rybnik</v>
      </c>
      <c r="F11" s="15"/>
      <c r="G11" s="4">
        <v>7.5</v>
      </c>
      <c r="H11" s="35">
        <v>0.5</v>
      </c>
      <c r="I11" s="4">
        <v>55.24</v>
      </c>
      <c r="J11" s="4" t="str">
        <f>IF($I$6-I11&lt;0,(ROUNDUP((($I$6-I11)/4),0))*-1,"0")</f>
        <v>0</v>
      </c>
      <c r="K11" s="4">
        <f>H11+J11+G11</f>
        <v>8</v>
      </c>
    </row>
    <row r="12" spans="1:11" ht="12.75">
      <c r="A12" s="17"/>
      <c r="B12" s="17" t="str">
        <f>'[4]Lista Startowa'!B9</f>
        <v>Akacja</v>
      </c>
      <c r="C12" s="13" t="str">
        <f>'[4]Lista Startowa'!C9</f>
        <v>Magdalena</v>
      </c>
      <c r="D12" s="14" t="str">
        <f>'[4]Lista Startowa'!D9</f>
        <v>Błaszczyk</v>
      </c>
      <c r="E12" s="15" t="str">
        <f>'[4]Lista Startowa'!E9</f>
        <v>TS Kuźnia Rybnik</v>
      </c>
      <c r="F12" s="15"/>
      <c r="G12" s="4"/>
      <c r="H12" s="35" t="s">
        <v>63</v>
      </c>
      <c r="I12" s="4"/>
      <c r="J12" s="4"/>
      <c r="K12" s="4" t="s">
        <v>62</v>
      </c>
    </row>
    <row r="13" spans="1:11" ht="12.75" hidden="1">
      <c r="A13" s="17"/>
      <c r="B13" s="17">
        <f>'[4]Lista Startowa'!B12</f>
        <v>0</v>
      </c>
      <c r="C13" s="18">
        <f>'[4]Lista Startowa'!C12</f>
        <v>0</v>
      </c>
      <c r="D13" s="19">
        <f>'[4]Lista Startowa'!D12</f>
        <v>0</v>
      </c>
      <c r="E13" s="69">
        <f>'[4]Lista Startowa'!E12</f>
        <v>0</v>
      </c>
      <c r="F13" s="69"/>
      <c r="G13" s="15"/>
      <c r="H13" s="20"/>
      <c r="I13" s="20"/>
      <c r="J13" s="17" t="str">
        <f aca="true" t="shared" si="0" ref="J13:J58">IF($I$6-I13&lt;0,(ROUNDUP((($I$6-I13)/4),0))*-1,"0")</f>
        <v>0</v>
      </c>
      <c r="K13" s="17">
        <f aca="true" t="shared" si="1" ref="K13:K58">H13+J13+G13</f>
        <v>0</v>
      </c>
    </row>
    <row r="14" spans="1:11" ht="12.75" hidden="1">
      <c r="A14" s="17"/>
      <c r="B14" s="17">
        <f>'[4]Lista Startowa'!B13</f>
        <v>0</v>
      </c>
      <c r="C14" s="18">
        <f>'[4]Lista Startowa'!C13</f>
        <v>0</v>
      </c>
      <c r="D14" s="19">
        <f>'[4]Lista Startowa'!D13</f>
        <v>0</v>
      </c>
      <c r="E14" s="69">
        <f>'[4]Lista Startowa'!E13</f>
        <v>0</v>
      </c>
      <c r="F14" s="69"/>
      <c r="G14" s="15"/>
      <c r="H14" s="20"/>
      <c r="I14" s="20"/>
      <c r="J14" s="17" t="str">
        <f t="shared" si="0"/>
        <v>0</v>
      </c>
      <c r="K14" s="17">
        <f t="shared" si="1"/>
        <v>0</v>
      </c>
    </row>
    <row r="15" spans="1:11" ht="12.75" hidden="1">
      <c r="A15" s="17"/>
      <c r="B15" s="17">
        <f>'[4]Lista Startowa'!B14</f>
        <v>0</v>
      </c>
      <c r="C15" s="18">
        <f>'[4]Lista Startowa'!C14</f>
        <v>0</v>
      </c>
      <c r="D15" s="19">
        <f>'[4]Lista Startowa'!D14</f>
        <v>0</v>
      </c>
      <c r="E15" s="69">
        <f>'[4]Lista Startowa'!E14</f>
        <v>0</v>
      </c>
      <c r="F15" s="69"/>
      <c r="G15" s="15"/>
      <c r="H15" s="20"/>
      <c r="I15" s="20"/>
      <c r="J15" s="17" t="str">
        <f t="shared" si="0"/>
        <v>0</v>
      </c>
      <c r="K15" s="17">
        <f t="shared" si="1"/>
        <v>0</v>
      </c>
    </row>
    <row r="16" spans="1:11" ht="12.75" hidden="1">
      <c r="A16" s="17"/>
      <c r="B16" s="17">
        <f>'[4]Lista Startowa'!B15</f>
        <v>0</v>
      </c>
      <c r="C16" s="18">
        <f>'[4]Lista Startowa'!C15</f>
        <v>0</v>
      </c>
      <c r="D16" s="19">
        <f>'[4]Lista Startowa'!D15</f>
        <v>0</v>
      </c>
      <c r="E16" s="69">
        <f>'[4]Lista Startowa'!E15</f>
        <v>0</v>
      </c>
      <c r="F16" s="69"/>
      <c r="G16" s="15"/>
      <c r="H16" s="20"/>
      <c r="I16" s="20"/>
      <c r="J16" s="17" t="str">
        <f t="shared" si="0"/>
        <v>0</v>
      </c>
      <c r="K16" s="17">
        <f t="shared" si="1"/>
        <v>0</v>
      </c>
    </row>
    <row r="17" spans="1:11" ht="12.75" hidden="1">
      <c r="A17" s="17"/>
      <c r="B17" s="17">
        <f>'[4]Lista Startowa'!B16</f>
        <v>0</v>
      </c>
      <c r="C17" s="18">
        <f>'[4]Lista Startowa'!C16</f>
        <v>0</v>
      </c>
      <c r="D17" s="19">
        <f>'[4]Lista Startowa'!D16</f>
        <v>0</v>
      </c>
      <c r="E17" s="69">
        <f>'[4]Lista Startowa'!E16</f>
        <v>0</v>
      </c>
      <c r="F17" s="69"/>
      <c r="G17" s="15"/>
      <c r="H17" s="20"/>
      <c r="I17" s="20"/>
      <c r="J17" s="17" t="str">
        <f t="shared" si="0"/>
        <v>0</v>
      </c>
      <c r="K17" s="17">
        <f t="shared" si="1"/>
        <v>0</v>
      </c>
    </row>
    <row r="18" spans="1:11" ht="12.75" hidden="1">
      <c r="A18" s="17"/>
      <c r="B18" s="17">
        <f>'[4]Lista Startowa'!B17</f>
        <v>0</v>
      </c>
      <c r="C18" s="18">
        <f>'[4]Lista Startowa'!C17</f>
        <v>0</v>
      </c>
      <c r="D18" s="19">
        <f>'[4]Lista Startowa'!D17</f>
        <v>0</v>
      </c>
      <c r="E18" s="69">
        <f>'[4]Lista Startowa'!E17</f>
        <v>0</v>
      </c>
      <c r="F18" s="69"/>
      <c r="G18" s="15"/>
      <c r="H18" s="20"/>
      <c r="I18" s="20"/>
      <c r="J18" s="17" t="str">
        <f t="shared" si="0"/>
        <v>0</v>
      </c>
      <c r="K18" s="17">
        <f t="shared" si="1"/>
        <v>0</v>
      </c>
    </row>
    <row r="19" spans="1:11" ht="12.75" hidden="1">
      <c r="A19" s="17"/>
      <c r="B19" s="17">
        <f>'[4]Lista Startowa'!B18</f>
        <v>0</v>
      </c>
      <c r="C19" s="18">
        <f>'[4]Lista Startowa'!C18</f>
        <v>0</v>
      </c>
      <c r="D19" s="19">
        <f>'[4]Lista Startowa'!D18</f>
        <v>0</v>
      </c>
      <c r="E19" s="69">
        <f>'[4]Lista Startowa'!E18</f>
        <v>0</v>
      </c>
      <c r="F19" s="69"/>
      <c r="G19" s="15"/>
      <c r="H19" s="20"/>
      <c r="I19" s="20"/>
      <c r="J19" s="17" t="str">
        <f t="shared" si="0"/>
        <v>0</v>
      </c>
      <c r="K19" s="17">
        <f t="shared" si="1"/>
        <v>0</v>
      </c>
    </row>
    <row r="20" spans="1:11" ht="12.75" hidden="1">
      <c r="A20" s="17"/>
      <c r="B20" s="17">
        <f>'[4]Lista Startowa'!B19</f>
        <v>0</v>
      </c>
      <c r="C20" s="18">
        <f>'[4]Lista Startowa'!C19</f>
        <v>0</v>
      </c>
      <c r="D20" s="19">
        <f>'[4]Lista Startowa'!D19</f>
        <v>0</v>
      </c>
      <c r="E20" s="69">
        <f>'[4]Lista Startowa'!E19</f>
        <v>0</v>
      </c>
      <c r="F20" s="69"/>
      <c r="G20" s="15"/>
      <c r="H20" s="20"/>
      <c r="I20" s="20"/>
      <c r="J20" s="17" t="str">
        <f t="shared" si="0"/>
        <v>0</v>
      </c>
      <c r="K20" s="17">
        <f t="shared" si="1"/>
        <v>0</v>
      </c>
    </row>
    <row r="21" spans="1:11" ht="12.75" hidden="1">
      <c r="A21" s="17"/>
      <c r="B21" s="17">
        <f>'[4]Lista Startowa'!B20</f>
        <v>0</v>
      </c>
      <c r="C21" s="18">
        <f>'[4]Lista Startowa'!C20</f>
        <v>0</v>
      </c>
      <c r="D21" s="19">
        <f>'[4]Lista Startowa'!D20</f>
        <v>0</v>
      </c>
      <c r="E21" s="69">
        <f>'[4]Lista Startowa'!E20</f>
        <v>0</v>
      </c>
      <c r="F21" s="69"/>
      <c r="G21" s="15"/>
      <c r="H21" s="20"/>
      <c r="I21" s="20"/>
      <c r="J21" s="17" t="str">
        <f t="shared" si="0"/>
        <v>0</v>
      </c>
      <c r="K21" s="17">
        <f t="shared" si="1"/>
        <v>0</v>
      </c>
    </row>
    <row r="22" spans="1:11" ht="12.75" hidden="1">
      <c r="A22" s="17"/>
      <c r="B22" s="17">
        <f>'[4]Lista Startowa'!B21</f>
        <v>0</v>
      </c>
      <c r="C22" s="18">
        <f>'[4]Lista Startowa'!C21</f>
        <v>0</v>
      </c>
      <c r="D22" s="19">
        <f>'[4]Lista Startowa'!D21</f>
        <v>0</v>
      </c>
      <c r="E22" s="69">
        <f>'[4]Lista Startowa'!E21</f>
        <v>0</v>
      </c>
      <c r="F22" s="69"/>
      <c r="G22" s="15"/>
      <c r="H22" s="20"/>
      <c r="I22" s="20"/>
      <c r="J22" s="17" t="str">
        <f t="shared" si="0"/>
        <v>0</v>
      </c>
      <c r="K22" s="17">
        <f t="shared" si="1"/>
        <v>0</v>
      </c>
    </row>
    <row r="23" spans="1:11" ht="12.75" hidden="1">
      <c r="A23" s="17"/>
      <c r="B23" s="17">
        <f>'[4]Lista Startowa'!B22</f>
        <v>0</v>
      </c>
      <c r="C23" s="18">
        <f>'[4]Lista Startowa'!C22</f>
        <v>0</v>
      </c>
      <c r="D23" s="19">
        <f>'[4]Lista Startowa'!D22</f>
        <v>0</v>
      </c>
      <c r="E23" s="69">
        <f>'[4]Lista Startowa'!E22</f>
        <v>0</v>
      </c>
      <c r="F23" s="69"/>
      <c r="G23" s="15"/>
      <c r="H23" s="20"/>
      <c r="I23" s="20"/>
      <c r="J23" s="17" t="str">
        <f t="shared" si="0"/>
        <v>0</v>
      </c>
      <c r="K23" s="17">
        <f t="shared" si="1"/>
        <v>0</v>
      </c>
    </row>
    <row r="24" spans="1:11" ht="12.75" hidden="1">
      <c r="A24" s="17"/>
      <c r="B24" s="17">
        <f>'[4]Lista Startowa'!B23</f>
        <v>0</v>
      </c>
      <c r="C24" s="18">
        <f>'[4]Lista Startowa'!C23</f>
        <v>0</v>
      </c>
      <c r="D24" s="19">
        <f>'[4]Lista Startowa'!D23</f>
        <v>0</v>
      </c>
      <c r="E24" s="69">
        <f>'[4]Lista Startowa'!E23</f>
        <v>0</v>
      </c>
      <c r="F24" s="69"/>
      <c r="G24" s="15"/>
      <c r="H24" s="20"/>
      <c r="I24" s="20"/>
      <c r="J24" s="17" t="str">
        <f t="shared" si="0"/>
        <v>0</v>
      </c>
      <c r="K24" s="17">
        <f t="shared" si="1"/>
        <v>0</v>
      </c>
    </row>
    <row r="25" spans="1:11" ht="12.75" hidden="1">
      <c r="A25" s="17"/>
      <c r="B25" s="17">
        <f>'[4]Lista Startowa'!B24</f>
        <v>0</v>
      </c>
      <c r="C25" s="18">
        <f>'[4]Lista Startowa'!C24</f>
        <v>0</v>
      </c>
      <c r="D25" s="19">
        <f>'[4]Lista Startowa'!D24</f>
        <v>0</v>
      </c>
      <c r="E25" s="69">
        <f>'[4]Lista Startowa'!E24</f>
        <v>0</v>
      </c>
      <c r="F25" s="69"/>
      <c r="G25" s="15"/>
      <c r="H25" s="20"/>
      <c r="I25" s="20"/>
      <c r="J25" s="17" t="str">
        <f t="shared" si="0"/>
        <v>0</v>
      </c>
      <c r="K25" s="17">
        <f t="shared" si="1"/>
        <v>0</v>
      </c>
    </row>
    <row r="26" spans="1:11" ht="12.75" hidden="1">
      <c r="A26" s="17"/>
      <c r="B26" s="17">
        <f>'[4]Lista Startowa'!B25</f>
        <v>0</v>
      </c>
      <c r="C26" s="18">
        <f>'[4]Lista Startowa'!C25</f>
        <v>0</v>
      </c>
      <c r="D26" s="19">
        <f>'[4]Lista Startowa'!D25</f>
        <v>0</v>
      </c>
      <c r="E26" s="69">
        <f>'[4]Lista Startowa'!E25</f>
        <v>0</v>
      </c>
      <c r="F26" s="69"/>
      <c r="G26" s="15"/>
      <c r="H26" s="20"/>
      <c r="I26" s="20"/>
      <c r="J26" s="17" t="str">
        <f t="shared" si="0"/>
        <v>0</v>
      </c>
      <c r="K26" s="17">
        <f t="shared" si="1"/>
        <v>0</v>
      </c>
    </row>
    <row r="27" spans="1:11" ht="12.75" hidden="1">
      <c r="A27" s="17"/>
      <c r="B27" s="17">
        <f>'[4]Lista Startowa'!B26</f>
        <v>0</v>
      </c>
      <c r="C27" s="18">
        <f>'[4]Lista Startowa'!C26</f>
        <v>0</v>
      </c>
      <c r="D27" s="19">
        <f>'[4]Lista Startowa'!D26</f>
        <v>0</v>
      </c>
      <c r="E27" s="69">
        <f>'[4]Lista Startowa'!E26</f>
        <v>0</v>
      </c>
      <c r="F27" s="69"/>
      <c r="G27" s="15"/>
      <c r="H27" s="20"/>
      <c r="I27" s="20"/>
      <c r="J27" s="17" t="str">
        <f t="shared" si="0"/>
        <v>0</v>
      </c>
      <c r="K27" s="17">
        <f t="shared" si="1"/>
        <v>0</v>
      </c>
    </row>
    <row r="28" spans="1:11" ht="12.75" hidden="1">
      <c r="A28" s="17"/>
      <c r="B28" s="17">
        <f>'[4]Lista Startowa'!B27</f>
        <v>0</v>
      </c>
      <c r="C28" s="18">
        <f>'[4]Lista Startowa'!C27</f>
        <v>0</v>
      </c>
      <c r="D28" s="19">
        <f>'[4]Lista Startowa'!D27</f>
        <v>0</v>
      </c>
      <c r="E28" s="69">
        <f>'[4]Lista Startowa'!E27</f>
        <v>0</v>
      </c>
      <c r="F28" s="69"/>
      <c r="G28" s="15"/>
      <c r="H28" s="20"/>
      <c r="I28" s="20"/>
      <c r="J28" s="17" t="str">
        <f t="shared" si="0"/>
        <v>0</v>
      </c>
      <c r="K28" s="17">
        <f t="shared" si="1"/>
        <v>0</v>
      </c>
    </row>
    <row r="29" spans="1:11" ht="12.75" hidden="1">
      <c r="A29" s="17"/>
      <c r="B29" s="17">
        <f>'[4]Lista Startowa'!B28</f>
        <v>0</v>
      </c>
      <c r="C29" s="18">
        <f>'[4]Lista Startowa'!C28</f>
        <v>0</v>
      </c>
      <c r="D29" s="19">
        <f>'[4]Lista Startowa'!D28</f>
        <v>0</v>
      </c>
      <c r="E29" s="69">
        <f>'[4]Lista Startowa'!E28</f>
        <v>0</v>
      </c>
      <c r="F29" s="69"/>
      <c r="G29" s="15"/>
      <c r="H29" s="20"/>
      <c r="I29" s="20"/>
      <c r="J29" s="17" t="str">
        <f t="shared" si="0"/>
        <v>0</v>
      </c>
      <c r="K29" s="17">
        <f t="shared" si="1"/>
        <v>0</v>
      </c>
    </row>
    <row r="30" spans="1:11" ht="12.75" hidden="1">
      <c r="A30" s="17"/>
      <c r="B30" s="17">
        <f>'[4]Lista Startowa'!B29</f>
        <v>0</v>
      </c>
      <c r="C30" s="18">
        <f>'[4]Lista Startowa'!C29</f>
        <v>0</v>
      </c>
      <c r="D30" s="19">
        <f>'[4]Lista Startowa'!D29</f>
        <v>0</v>
      </c>
      <c r="E30" s="69">
        <f>'[4]Lista Startowa'!E29</f>
        <v>0</v>
      </c>
      <c r="F30" s="69"/>
      <c r="G30" s="15"/>
      <c r="H30" s="20"/>
      <c r="I30" s="20"/>
      <c r="J30" s="17" t="str">
        <f t="shared" si="0"/>
        <v>0</v>
      </c>
      <c r="K30" s="17">
        <f t="shared" si="1"/>
        <v>0</v>
      </c>
    </row>
    <row r="31" spans="1:11" ht="12.75" hidden="1">
      <c r="A31" s="17"/>
      <c r="B31" s="17">
        <f>'[4]Lista Startowa'!B30</f>
        <v>0</v>
      </c>
      <c r="C31" s="18">
        <f>'[4]Lista Startowa'!C30</f>
        <v>0</v>
      </c>
      <c r="D31" s="19">
        <f>'[4]Lista Startowa'!D30</f>
        <v>0</v>
      </c>
      <c r="E31" s="69">
        <f>'[4]Lista Startowa'!E30</f>
        <v>0</v>
      </c>
      <c r="F31" s="69"/>
      <c r="G31" s="15"/>
      <c r="H31" s="20"/>
      <c r="I31" s="20"/>
      <c r="J31" s="17" t="str">
        <f t="shared" si="0"/>
        <v>0</v>
      </c>
      <c r="K31" s="17">
        <f t="shared" si="1"/>
        <v>0</v>
      </c>
    </row>
    <row r="32" spans="1:11" ht="12.75" hidden="1">
      <c r="A32" s="17"/>
      <c r="B32" s="17">
        <f>'[4]Lista Startowa'!B31</f>
        <v>0</v>
      </c>
      <c r="C32" s="18">
        <f>'[4]Lista Startowa'!C31</f>
        <v>0</v>
      </c>
      <c r="D32" s="19">
        <f>'[4]Lista Startowa'!D31</f>
        <v>0</v>
      </c>
      <c r="E32" s="69">
        <f>'[4]Lista Startowa'!E31</f>
        <v>0</v>
      </c>
      <c r="F32" s="69"/>
      <c r="G32" s="15"/>
      <c r="H32" s="20"/>
      <c r="I32" s="20"/>
      <c r="J32" s="17" t="str">
        <f t="shared" si="0"/>
        <v>0</v>
      </c>
      <c r="K32" s="17">
        <f t="shared" si="1"/>
        <v>0</v>
      </c>
    </row>
    <row r="33" spans="1:11" ht="12.75" hidden="1">
      <c r="A33" s="17"/>
      <c r="B33" s="17">
        <f>'[4]Lista Startowa'!B32</f>
        <v>0</v>
      </c>
      <c r="C33" s="18">
        <f>'[4]Lista Startowa'!C32</f>
        <v>0</v>
      </c>
      <c r="D33" s="19">
        <f>'[4]Lista Startowa'!D32</f>
        <v>0</v>
      </c>
      <c r="E33" s="69">
        <f>'[4]Lista Startowa'!E32</f>
        <v>0</v>
      </c>
      <c r="F33" s="69"/>
      <c r="G33" s="15"/>
      <c r="H33" s="20"/>
      <c r="I33" s="20"/>
      <c r="J33" s="17" t="str">
        <f t="shared" si="0"/>
        <v>0</v>
      </c>
      <c r="K33" s="17">
        <f t="shared" si="1"/>
        <v>0</v>
      </c>
    </row>
    <row r="34" spans="1:11" ht="12.75" hidden="1">
      <c r="A34" s="17"/>
      <c r="B34" s="17">
        <f>'[4]Lista Startowa'!B33</f>
        <v>0</v>
      </c>
      <c r="C34" s="18">
        <f>'[4]Lista Startowa'!C33</f>
        <v>0</v>
      </c>
      <c r="D34" s="19">
        <f>'[4]Lista Startowa'!D33</f>
        <v>0</v>
      </c>
      <c r="E34" s="69">
        <f>'[4]Lista Startowa'!E33</f>
        <v>0</v>
      </c>
      <c r="F34" s="69"/>
      <c r="G34" s="15"/>
      <c r="H34" s="20"/>
      <c r="I34" s="20"/>
      <c r="J34" s="17" t="str">
        <f t="shared" si="0"/>
        <v>0</v>
      </c>
      <c r="K34" s="17">
        <f t="shared" si="1"/>
        <v>0</v>
      </c>
    </row>
    <row r="35" spans="1:11" ht="12.75" hidden="1">
      <c r="A35" s="17"/>
      <c r="B35" s="17">
        <f>'[4]Lista Startowa'!B34</f>
        <v>0</v>
      </c>
      <c r="C35" s="18">
        <f>'[4]Lista Startowa'!C34</f>
        <v>0</v>
      </c>
      <c r="D35" s="19">
        <f>'[4]Lista Startowa'!D34</f>
        <v>0</v>
      </c>
      <c r="E35" s="69">
        <f>'[4]Lista Startowa'!E34</f>
        <v>0</v>
      </c>
      <c r="F35" s="69"/>
      <c r="G35" s="15"/>
      <c r="H35" s="20"/>
      <c r="I35" s="20"/>
      <c r="J35" s="17" t="str">
        <f t="shared" si="0"/>
        <v>0</v>
      </c>
      <c r="K35" s="17">
        <f t="shared" si="1"/>
        <v>0</v>
      </c>
    </row>
    <row r="36" spans="1:11" ht="12.75" hidden="1">
      <c r="A36" s="17"/>
      <c r="B36" s="17">
        <f>'[4]Lista Startowa'!B35</f>
        <v>0</v>
      </c>
      <c r="C36" s="18">
        <f>'[4]Lista Startowa'!C35</f>
        <v>0</v>
      </c>
      <c r="D36" s="19">
        <f>'[4]Lista Startowa'!D35</f>
        <v>0</v>
      </c>
      <c r="E36" s="69">
        <f>'[4]Lista Startowa'!E35</f>
        <v>0</v>
      </c>
      <c r="F36" s="69"/>
      <c r="G36" s="15"/>
      <c r="H36" s="20"/>
      <c r="I36" s="20"/>
      <c r="J36" s="17" t="str">
        <f t="shared" si="0"/>
        <v>0</v>
      </c>
      <c r="K36" s="17">
        <f t="shared" si="1"/>
        <v>0</v>
      </c>
    </row>
    <row r="37" spans="1:11" ht="12.75" hidden="1">
      <c r="A37" s="17"/>
      <c r="B37" s="17">
        <f>'[4]Lista Startowa'!B36</f>
        <v>0</v>
      </c>
      <c r="C37" s="18">
        <f>'[4]Lista Startowa'!C36</f>
        <v>0</v>
      </c>
      <c r="D37" s="19">
        <f>'[4]Lista Startowa'!D36</f>
        <v>0</v>
      </c>
      <c r="E37" s="69">
        <f>'[4]Lista Startowa'!E36</f>
        <v>0</v>
      </c>
      <c r="F37" s="69"/>
      <c r="G37" s="15"/>
      <c r="H37" s="20"/>
      <c r="I37" s="20"/>
      <c r="J37" s="17" t="str">
        <f t="shared" si="0"/>
        <v>0</v>
      </c>
      <c r="K37" s="17">
        <f t="shared" si="1"/>
        <v>0</v>
      </c>
    </row>
    <row r="38" spans="1:11" ht="12.75" hidden="1">
      <c r="A38" s="17"/>
      <c r="B38" s="17">
        <f>'[4]Lista Startowa'!B37</f>
        <v>0</v>
      </c>
      <c r="C38" s="18">
        <f>'[4]Lista Startowa'!C37</f>
        <v>0</v>
      </c>
      <c r="D38" s="19">
        <f>'[4]Lista Startowa'!D37</f>
        <v>0</v>
      </c>
      <c r="E38" s="69">
        <f>'[4]Lista Startowa'!E37</f>
        <v>0</v>
      </c>
      <c r="F38" s="69"/>
      <c r="G38" s="15"/>
      <c r="H38" s="20"/>
      <c r="I38" s="20"/>
      <c r="J38" s="17" t="str">
        <f t="shared" si="0"/>
        <v>0</v>
      </c>
      <c r="K38" s="17">
        <f t="shared" si="1"/>
        <v>0</v>
      </c>
    </row>
    <row r="39" spans="1:11" ht="12.75" hidden="1">
      <c r="A39" s="17"/>
      <c r="B39" s="17">
        <f>'[4]Lista Startowa'!B38</f>
        <v>0</v>
      </c>
      <c r="C39" s="18">
        <f>'[4]Lista Startowa'!C38</f>
        <v>0</v>
      </c>
      <c r="D39" s="19">
        <f>'[4]Lista Startowa'!D38</f>
        <v>0</v>
      </c>
      <c r="E39" s="69">
        <f>'[4]Lista Startowa'!E38</f>
        <v>0</v>
      </c>
      <c r="F39" s="69"/>
      <c r="G39" s="15"/>
      <c r="H39" s="20"/>
      <c r="I39" s="20"/>
      <c r="J39" s="17" t="str">
        <f t="shared" si="0"/>
        <v>0</v>
      </c>
      <c r="K39" s="17">
        <f t="shared" si="1"/>
        <v>0</v>
      </c>
    </row>
    <row r="40" spans="1:11" ht="12.75" hidden="1">
      <c r="A40" s="17"/>
      <c r="B40" s="17">
        <f>'[4]Lista Startowa'!B39</f>
        <v>0</v>
      </c>
      <c r="C40" s="18">
        <f>'[4]Lista Startowa'!C39</f>
        <v>0</v>
      </c>
      <c r="D40" s="19">
        <f>'[4]Lista Startowa'!D39</f>
        <v>0</v>
      </c>
      <c r="E40" s="69">
        <f>'[4]Lista Startowa'!E39</f>
        <v>0</v>
      </c>
      <c r="F40" s="69"/>
      <c r="G40" s="15"/>
      <c r="H40" s="20"/>
      <c r="I40" s="20"/>
      <c r="J40" s="17" t="str">
        <f t="shared" si="0"/>
        <v>0</v>
      </c>
      <c r="K40" s="17">
        <f t="shared" si="1"/>
        <v>0</v>
      </c>
    </row>
    <row r="41" spans="1:11" ht="12.75" hidden="1">
      <c r="A41" s="17"/>
      <c r="B41" s="17">
        <f>'[4]Lista Startowa'!B40</f>
        <v>0</v>
      </c>
      <c r="C41" s="18">
        <f>'[4]Lista Startowa'!C40</f>
        <v>0</v>
      </c>
      <c r="D41" s="19">
        <f>'[4]Lista Startowa'!D40</f>
        <v>0</v>
      </c>
      <c r="E41" s="69">
        <f>'[4]Lista Startowa'!E40</f>
        <v>0</v>
      </c>
      <c r="F41" s="69"/>
      <c r="G41" s="15"/>
      <c r="H41" s="20"/>
      <c r="I41" s="20"/>
      <c r="J41" s="17" t="str">
        <f t="shared" si="0"/>
        <v>0</v>
      </c>
      <c r="K41" s="17">
        <f t="shared" si="1"/>
        <v>0</v>
      </c>
    </row>
    <row r="42" spans="1:11" ht="12.75" hidden="1">
      <c r="A42" s="17"/>
      <c r="B42" s="17">
        <f>'[4]Lista Startowa'!B41</f>
        <v>0</v>
      </c>
      <c r="C42" s="18">
        <f>'[4]Lista Startowa'!C41</f>
        <v>0</v>
      </c>
      <c r="D42" s="19">
        <f>'[4]Lista Startowa'!D41</f>
        <v>0</v>
      </c>
      <c r="E42" s="69">
        <f>'[4]Lista Startowa'!E41</f>
        <v>0</v>
      </c>
      <c r="F42" s="69"/>
      <c r="G42" s="15"/>
      <c r="H42" s="20"/>
      <c r="I42" s="20"/>
      <c r="J42" s="17" t="str">
        <f t="shared" si="0"/>
        <v>0</v>
      </c>
      <c r="K42" s="17">
        <f t="shared" si="1"/>
        <v>0</v>
      </c>
    </row>
    <row r="43" spans="1:11" ht="12.75" hidden="1">
      <c r="A43" s="17"/>
      <c r="B43" s="17">
        <f>'[4]Lista Startowa'!B42</f>
        <v>0</v>
      </c>
      <c r="C43" s="18">
        <f>'[4]Lista Startowa'!C42</f>
        <v>0</v>
      </c>
      <c r="D43" s="19">
        <f>'[4]Lista Startowa'!D42</f>
        <v>0</v>
      </c>
      <c r="E43" s="69">
        <f>'[4]Lista Startowa'!E42</f>
        <v>0</v>
      </c>
      <c r="F43" s="69"/>
      <c r="G43" s="15"/>
      <c r="H43" s="20"/>
      <c r="I43" s="20"/>
      <c r="J43" s="17" t="str">
        <f t="shared" si="0"/>
        <v>0</v>
      </c>
      <c r="K43" s="17">
        <f t="shared" si="1"/>
        <v>0</v>
      </c>
    </row>
    <row r="44" spans="1:11" ht="12.75" hidden="1">
      <c r="A44" s="17"/>
      <c r="B44" s="17">
        <f>'[4]Lista Startowa'!B43</f>
        <v>0</v>
      </c>
      <c r="C44" s="18">
        <f>'[4]Lista Startowa'!C43</f>
        <v>0</v>
      </c>
      <c r="D44" s="19">
        <f>'[4]Lista Startowa'!D43</f>
        <v>0</v>
      </c>
      <c r="E44" s="69">
        <f>'[4]Lista Startowa'!E43</f>
        <v>0</v>
      </c>
      <c r="F44" s="69"/>
      <c r="G44" s="15"/>
      <c r="H44" s="20"/>
      <c r="I44" s="20"/>
      <c r="J44" s="17" t="str">
        <f t="shared" si="0"/>
        <v>0</v>
      </c>
      <c r="K44" s="17">
        <f t="shared" si="1"/>
        <v>0</v>
      </c>
    </row>
    <row r="45" spans="1:11" ht="12.75" hidden="1">
      <c r="A45" s="17"/>
      <c r="B45" s="17">
        <f>'[4]Lista Startowa'!B44</f>
        <v>0</v>
      </c>
      <c r="C45" s="18">
        <f>'[4]Lista Startowa'!C44</f>
        <v>0</v>
      </c>
      <c r="D45" s="19">
        <f>'[4]Lista Startowa'!D44</f>
        <v>0</v>
      </c>
      <c r="E45" s="69">
        <f>'[4]Lista Startowa'!E44</f>
        <v>0</v>
      </c>
      <c r="F45" s="69"/>
      <c r="G45" s="15"/>
      <c r="H45" s="20"/>
      <c r="I45" s="20"/>
      <c r="J45" s="17" t="str">
        <f t="shared" si="0"/>
        <v>0</v>
      </c>
      <c r="K45" s="17">
        <f t="shared" si="1"/>
        <v>0</v>
      </c>
    </row>
    <row r="46" spans="1:11" ht="12.75" hidden="1">
      <c r="A46" s="17"/>
      <c r="B46" s="17">
        <f>'[4]Lista Startowa'!B45</f>
        <v>0</v>
      </c>
      <c r="C46" s="18">
        <f>'[4]Lista Startowa'!C45</f>
        <v>0</v>
      </c>
      <c r="D46" s="19">
        <f>'[4]Lista Startowa'!D45</f>
        <v>0</v>
      </c>
      <c r="E46" s="69">
        <f>'[4]Lista Startowa'!E45</f>
        <v>0</v>
      </c>
      <c r="F46" s="69"/>
      <c r="G46" s="15"/>
      <c r="H46" s="20"/>
      <c r="I46" s="20"/>
      <c r="J46" s="17" t="str">
        <f t="shared" si="0"/>
        <v>0</v>
      </c>
      <c r="K46" s="17">
        <f t="shared" si="1"/>
        <v>0</v>
      </c>
    </row>
    <row r="47" spans="1:11" ht="12.75" hidden="1">
      <c r="A47" s="17"/>
      <c r="B47" s="17">
        <f>'[4]Lista Startowa'!B46</f>
        <v>0</v>
      </c>
      <c r="C47" s="18">
        <f>'[4]Lista Startowa'!C46</f>
        <v>0</v>
      </c>
      <c r="D47" s="19">
        <f>'[4]Lista Startowa'!D46</f>
        <v>0</v>
      </c>
      <c r="E47" s="69">
        <f>'[4]Lista Startowa'!E46</f>
        <v>0</v>
      </c>
      <c r="F47" s="69"/>
      <c r="G47" s="15"/>
      <c r="H47" s="20"/>
      <c r="I47" s="20"/>
      <c r="J47" s="17" t="str">
        <f t="shared" si="0"/>
        <v>0</v>
      </c>
      <c r="K47" s="17">
        <f t="shared" si="1"/>
        <v>0</v>
      </c>
    </row>
    <row r="48" spans="1:11" ht="12.75" hidden="1">
      <c r="A48" s="17"/>
      <c r="B48" s="17">
        <f>'[4]Lista Startowa'!B47</f>
        <v>0</v>
      </c>
      <c r="C48" s="18">
        <f>'[4]Lista Startowa'!C47</f>
        <v>0</v>
      </c>
      <c r="D48" s="19">
        <f>'[4]Lista Startowa'!D47</f>
        <v>0</v>
      </c>
      <c r="E48" s="69">
        <f>'[4]Lista Startowa'!E47</f>
        <v>0</v>
      </c>
      <c r="F48" s="69"/>
      <c r="G48" s="15"/>
      <c r="H48" s="20"/>
      <c r="I48" s="20"/>
      <c r="J48" s="17" t="str">
        <f t="shared" si="0"/>
        <v>0</v>
      </c>
      <c r="K48" s="17">
        <f t="shared" si="1"/>
        <v>0</v>
      </c>
    </row>
    <row r="49" spans="1:11" ht="12.75" hidden="1">
      <c r="A49" s="17"/>
      <c r="B49" s="17">
        <f>'[4]Lista Startowa'!B48</f>
        <v>0</v>
      </c>
      <c r="C49" s="18">
        <f>'[4]Lista Startowa'!C48</f>
        <v>0</v>
      </c>
      <c r="D49" s="19">
        <f>'[4]Lista Startowa'!D48</f>
        <v>0</v>
      </c>
      <c r="E49" s="69">
        <f>'[4]Lista Startowa'!E48</f>
        <v>0</v>
      </c>
      <c r="F49" s="69"/>
      <c r="G49" s="15"/>
      <c r="H49" s="20"/>
      <c r="I49" s="20"/>
      <c r="J49" s="17" t="str">
        <f t="shared" si="0"/>
        <v>0</v>
      </c>
      <c r="K49" s="17">
        <f t="shared" si="1"/>
        <v>0</v>
      </c>
    </row>
    <row r="50" spans="1:11" ht="12.75" hidden="1">
      <c r="A50" s="17"/>
      <c r="B50" s="17">
        <f>'[4]Lista Startowa'!B49</f>
        <v>0</v>
      </c>
      <c r="C50" s="18">
        <f>'[4]Lista Startowa'!C49</f>
        <v>0</v>
      </c>
      <c r="D50" s="19">
        <f>'[4]Lista Startowa'!D49</f>
        <v>0</v>
      </c>
      <c r="E50" s="69">
        <f>'[4]Lista Startowa'!E49</f>
        <v>0</v>
      </c>
      <c r="F50" s="69"/>
      <c r="G50" s="15"/>
      <c r="H50" s="20"/>
      <c r="I50" s="20"/>
      <c r="J50" s="17" t="str">
        <f t="shared" si="0"/>
        <v>0</v>
      </c>
      <c r="K50" s="17">
        <f t="shared" si="1"/>
        <v>0</v>
      </c>
    </row>
    <row r="51" spans="1:11" ht="12.75" hidden="1">
      <c r="A51" s="17"/>
      <c r="B51" s="17">
        <f>'[4]Lista Startowa'!B50</f>
        <v>0</v>
      </c>
      <c r="C51" s="18">
        <f>'[4]Lista Startowa'!C50</f>
        <v>0</v>
      </c>
      <c r="D51" s="19">
        <f>'[4]Lista Startowa'!D50</f>
        <v>0</v>
      </c>
      <c r="E51" s="69">
        <f>'[4]Lista Startowa'!E50</f>
        <v>0</v>
      </c>
      <c r="F51" s="69"/>
      <c r="G51" s="15"/>
      <c r="H51" s="20"/>
      <c r="I51" s="20"/>
      <c r="J51" s="17" t="str">
        <f t="shared" si="0"/>
        <v>0</v>
      </c>
      <c r="K51" s="17">
        <f t="shared" si="1"/>
        <v>0</v>
      </c>
    </row>
    <row r="52" spans="1:11" ht="12.75" hidden="1">
      <c r="A52" s="17"/>
      <c r="B52" s="17">
        <f>'[4]Lista Startowa'!B51</f>
        <v>0</v>
      </c>
      <c r="C52" s="18">
        <f>'[4]Lista Startowa'!C51</f>
        <v>0</v>
      </c>
      <c r="D52" s="19">
        <f>'[4]Lista Startowa'!D51</f>
        <v>0</v>
      </c>
      <c r="E52" s="69">
        <f>'[4]Lista Startowa'!E51</f>
        <v>0</v>
      </c>
      <c r="F52" s="69"/>
      <c r="G52" s="15"/>
      <c r="H52" s="20"/>
      <c r="I52" s="20"/>
      <c r="J52" s="17" t="str">
        <f t="shared" si="0"/>
        <v>0</v>
      </c>
      <c r="K52" s="17">
        <f t="shared" si="1"/>
        <v>0</v>
      </c>
    </row>
    <row r="53" spans="1:11" ht="12.75" hidden="1">
      <c r="A53" s="17"/>
      <c r="B53" s="17">
        <f>'[4]Lista Startowa'!B52</f>
        <v>0</v>
      </c>
      <c r="C53" s="18">
        <f>'[4]Lista Startowa'!C52</f>
        <v>0</v>
      </c>
      <c r="D53" s="19">
        <f>'[4]Lista Startowa'!D52</f>
        <v>0</v>
      </c>
      <c r="E53" s="69">
        <f>'[4]Lista Startowa'!E52</f>
        <v>0</v>
      </c>
      <c r="F53" s="69"/>
      <c r="G53" s="15"/>
      <c r="H53" s="20"/>
      <c r="I53" s="20"/>
      <c r="J53" s="17" t="str">
        <f t="shared" si="0"/>
        <v>0</v>
      </c>
      <c r="K53" s="17">
        <f t="shared" si="1"/>
        <v>0</v>
      </c>
    </row>
    <row r="54" spans="1:11" ht="12.75" hidden="1">
      <c r="A54" s="17"/>
      <c r="B54" s="17">
        <f>'[4]Lista Startowa'!B53</f>
        <v>0</v>
      </c>
      <c r="C54" s="18">
        <f>'[4]Lista Startowa'!C53</f>
        <v>0</v>
      </c>
      <c r="D54" s="19">
        <f>'[4]Lista Startowa'!D53</f>
        <v>0</v>
      </c>
      <c r="E54" s="69">
        <f>'[4]Lista Startowa'!E53</f>
        <v>0</v>
      </c>
      <c r="F54" s="69"/>
      <c r="G54" s="15"/>
      <c r="H54" s="20"/>
      <c r="I54" s="20"/>
      <c r="J54" s="17" t="str">
        <f t="shared" si="0"/>
        <v>0</v>
      </c>
      <c r="K54" s="17">
        <f t="shared" si="1"/>
        <v>0</v>
      </c>
    </row>
    <row r="55" spans="1:11" ht="12.75" hidden="1">
      <c r="A55" s="17"/>
      <c r="B55" s="17">
        <f>'[4]Lista Startowa'!B54</f>
        <v>0</v>
      </c>
      <c r="C55" s="18">
        <f>'[4]Lista Startowa'!C54</f>
        <v>0</v>
      </c>
      <c r="D55" s="19">
        <f>'[4]Lista Startowa'!D54</f>
        <v>0</v>
      </c>
      <c r="E55" s="69">
        <f>'[4]Lista Startowa'!E54</f>
        <v>0</v>
      </c>
      <c r="F55" s="69"/>
      <c r="G55" s="15"/>
      <c r="H55" s="20"/>
      <c r="I55" s="20"/>
      <c r="J55" s="17" t="str">
        <f t="shared" si="0"/>
        <v>0</v>
      </c>
      <c r="K55" s="17">
        <f t="shared" si="1"/>
        <v>0</v>
      </c>
    </row>
    <row r="56" spans="1:11" ht="12.75" hidden="1">
      <c r="A56" s="17"/>
      <c r="B56" s="17">
        <f>'[4]Lista Startowa'!B55</f>
        <v>0</v>
      </c>
      <c r="C56" s="18">
        <f>'[4]Lista Startowa'!C55</f>
        <v>0</v>
      </c>
      <c r="D56" s="19">
        <f>'[4]Lista Startowa'!D55</f>
        <v>0</v>
      </c>
      <c r="E56" s="69">
        <f>'[4]Lista Startowa'!E55</f>
        <v>0</v>
      </c>
      <c r="F56" s="69"/>
      <c r="G56" s="15"/>
      <c r="H56" s="20"/>
      <c r="I56" s="20"/>
      <c r="J56" s="17" t="str">
        <f t="shared" si="0"/>
        <v>0</v>
      </c>
      <c r="K56" s="17">
        <f t="shared" si="1"/>
        <v>0</v>
      </c>
    </row>
    <row r="57" spans="1:11" ht="12.75" hidden="1">
      <c r="A57" s="17"/>
      <c r="B57" s="17">
        <f>'[4]Lista Startowa'!B56</f>
        <v>0</v>
      </c>
      <c r="C57" s="18">
        <f>'[4]Lista Startowa'!C56</f>
        <v>0</v>
      </c>
      <c r="D57" s="19">
        <f>'[4]Lista Startowa'!D56</f>
        <v>0</v>
      </c>
      <c r="E57" s="69">
        <f>'[4]Lista Startowa'!E56</f>
        <v>0</v>
      </c>
      <c r="F57" s="69"/>
      <c r="G57" s="15"/>
      <c r="H57" s="20"/>
      <c r="I57" s="20"/>
      <c r="J57" s="17" t="str">
        <f t="shared" si="0"/>
        <v>0</v>
      </c>
      <c r="K57" s="17">
        <f t="shared" si="1"/>
        <v>0</v>
      </c>
    </row>
    <row r="58" spans="1:11" ht="12.75" hidden="1">
      <c r="A58" s="17"/>
      <c r="B58" s="17">
        <f>'[4]Lista Startowa'!B57</f>
        <v>0</v>
      </c>
      <c r="C58" s="18">
        <f>'[4]Lista Startowa'!C57</f>
        <v>0</v>
      </c>
      <c r="D58" s="19">
        <f>'[4]Lista Startowa'!D57</f>
        <v>0</v>
      </c>
      <c r="E58" s="69">
        <f>'[4]Lista Startowa'!E57</f>
        <v>0</v>
      </c>
      <c r="F58" s="69"/>
      <c r="G58" s="15"/>
      <c r="H58" s="20"/>
      <c r="I58" s="20"/>
      <c r="J58" s="17" t="str">
        <f t="shared" si="0"/>
        <v>0</v>
      </c>
      <c r="K58" s="17">
        <f t="shared" si="1"/>
        <v>0</v>
      </c>
    </row>
    <row r="60" spans="2:10" ht="12.75">
      <c r="B60" s="36" t="s">
        <v>157</v>
      </c>
      <c r="C60" s="37">
        <v>4</v>
      </c>
      <c r="E60" s="38" t="s">
        <v>158</v>
      </c>
      <c r="G60" t="s">
        <v>159</v>
      </c>
      <c r="J60" s="38" t="str">
        <f>'[4]Lista Startowa'!C58</f>
        <v>Sędzia Główny:</v>
      </c>
    </row>
    <row r="61" spans="2:10" ht="12.75">
      <c r="B61" s="36" t="s">
        <v>160</v>
      </c>
      <c r="C61" s="37">
        <v>4</v>
      </c>
      <c r="J61" s="38"/>
    </row>
    <row r="62" spans="2:10" ht="12.75">
      <c r="B62" s="36" t="s">
        <v>161</v>
      </c>
      <c r="C62" s="37">
        <v>3</v>
      </c>
      <c r="E62" s="38" t="s">
        <v>49</v>
      </c>
      <c r="G62" t="s">
        <v>162</v>
      </c>
      <c r="J62" s="38" t="str">
        <f>'[4]Lista Startowa'!D58</f>
        <v>Bogdan Chrzanowski</v>
      </c>
    </row>
  </sheetData>
  <mergeCells count="47">
    <mergeCell ref="E56:F56"/>
    <mergeCell ref="E57:F57"/>
    <mergeCell ref="E58:F58"/>
    <mergeCell ref="E52:F52"/>
    <mergeCell ref="E53:F53"/>
    <mergeCell ref="E54:F54"/>
    <mergeCell ref="E55:F55"/>
    <mergeCell ref="E48:F48"/>
    <mergeCell ref="E49:F49"/>
    <mergeCell ref="E50:F50"/>
    <mergeCell ref="E51:F51"/>
    <mergeCell ref="E44:F44"/>
    <mergeCell ref="E45:F45"/>
    <mergeCell ref="E46:F46"/>
    <mergeCell ref="E47:F47"/>
    <mergeCell ref="E40:F40"/>
    <mergeCell ref="E41:F41"/>
    <mergeCell ref="E42:F42"/>
    <mergeCell ref="E43:F43"/>
    <mergeCell ref="E36:F36"/>
    <mergeCell ref="E37:F37"/>
    <mergeCell ref="E38:F38"/>
    <mergeCell ref="E39:F39"/>
    <mergeCell ref="E32:F32"/>
    <mergeCell ref="E33:F33"/>
    <mergeCell ref="E34:F34"/>
    <mergeCell ref="E35:F35"/>
    <mergeCell ref="E28:F28"/>
    <mergeCell ref="E29:F29"/>
    <mergeCell ref="E30:F30"/>
    <mergeCell ref="E31:F31"/>
    <mergeCell ref="E24:F24"/>
    <mergeCell ref="E25:F25"/>
    <mergeCell ref="E26:F26"/>
    <mergeCell ref="E27:F27"/>
    <mergeCell ref="E20:F20"/>
    <mergeCell ref="E21:F21"/>
    <mergeCell ref="E22:F22"/>
    <mergeCell ref="E23:F23"/>
    <mergeCell ref="E16:F16"/>
    <mergeCell ref="E17:F17"/>
    <mergeCell ref="E18:F18"/>
    <mergeCell ref="E19:F19"/>
    <mergeCell ref="E8:F8"/>
    <mergeCell ref="E13:F13"/>
    <mergeCell ref="E14:F14"/>
    <mergeCell ref="E15:F15"/>
  </mergeCells>
  <printOptions/>
  <pageMargins left="0.3" right="0.3" top="0.15" bottom="0.36" header="0.24" footer="0.29"/>
  <pageSetup fitToHeight="1" fitToWidth="1"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zoomScale="170" zoomScaleNormal="170" workbookViewId="0" topLeftCell="A1">
      <selection activeCell="K25" sqref="K25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8.375" style="0" customWidth="1"/>
    <col min="5" max="5" width="7.75390625" style="0" customWidth="1"/>
    <col min="6" max="6" width="7.875" style="0" customWidth="1"/>
    <col min="7" max="7" width="5.375" style="0" customWidth="1"/>
    <col min="8" max="8" width="5.125" style="0" customWidth="1"/>
    <col min="9" max="9" width="4.75390625" style="0" customWidth="1"/>
    <col min="10" max="10" width="6.125" style="0" customWidth="1"/>
    <col min="11" max="11" width="5.375" style="0" customWidth="1"/>
    <col min="12" max="12" width="5.00390625" style="0" customWidth="1"/>
    <col min="13" max="13" width="4.625" style="0" customWidth="1"/>
    <col min="14" max="14" width="5.625" style="0" customWidth="1"/>
  </cols>
  <sheetData>
    <row r="1" s="2" customFormat="1" ht="12.75">
      <c r="A1" s="1" t="str">
        <f>'[5]Lista Startowa'!A1</f>
        <v>REGIONALNE ZAWODY KONNE W SKOKACH PRZEZ PRZESZKODY</v>
      </c>
    </row>
    <row r="2" spans="1:7" s="2" customFormat="1" ht="15">
      <c r="A2" s="39" t="str">
        <f>'[5]Lista Startowa'!A2:G2</f>
        <v>Konkurs Dwufazowy Art. 274.5.3</v>
      </c>
      <c r="G2" s="40" t="s">
        <v>0</v>
      </c>
    </row>
    <row r="3" spans="1:12" s="2" customFormat="1" ht="39">
      <c r="A3" s="1" t="str">
        <f>'[5]Lista Startowa'!A3:E3</f>
        <v>Konkurs nr 4 kl. "P" </v>
      </c>
      <c r="F3" s="41" t="s">
        <v>163</v>
      </c>
      <c r="G3" s="42" t="s">
        <v>164</v>
      </c>
      <c r="H3" s="42" t="s">
        <v>2</v>
      </c>
      <c r="I3" s="42" t="s">
        <v>3</v>
      </c>
      <c r="J3" s="42" t="s">
        <v>4</v>
      </c>
      <c r="K3" s="42" t="s">
        <v>5</v>
      </c>
      <c r="L3" s="42" t="s">
        <v>1</v>
      </c>
    </row>
    <row r="4" spans="1:14" s="2" customFormat="1" ht="12.75">
      <c r="A4" s="40" t="str">
        <f>'[5]Lista Startowa'!A4</f>
        <v>Zbrosławice 01.04-2011</v>
      </c>
      <c r="B4" s="40"/>
      <c r="C4" s="40"/>
      <c r="D4" s="40"/>
      <c r="E4" s="40"/>
      <c r="F4" s="43" t="s">
        <v>165</v>
      </c>
      <c r="G4" s="21">
        <v>110</v>
      </c>
      <c r="H4" s="21">
        <v>8</v>
      </c>
      <c r="I4" s="21">
        <v>9</v>
      </c>
      <c r="J4" s="44">
        <v>61</v>
      </c>
      <c r="K4" s="21">
        <v>330</v>
      </c>
      <c r="L4" s="21">
        <v>325</v>
      </c>
      <c r="M4" s="40"/>
      <c r="N4" s="40"/>
    </row>
    <row r="5" spans="6:12" ht="23.25" customHeight="1">
      <c r="F5" s="45" t="s">
        <v>166</v>
      </c>
      <c r="G5" s="42" t="s">
        <v>164</v>
      </c>
      <c r="H5" s="42" t="s">
        <v>2</v>
      </c>
      <c r="I5" s="42" t="s">
        <v>3</v>
      </c>
      <c r="J5" s="42" t="s">
        <v>4</v>
      </c>
      <c r="K5" s="42" t="s">
        <v>5</v>
      </c>
      <c r="L5" s="42" t="s">
        <v>1</v>
      </c>
    </row>
    <row r="6" spans="6:12" ht="12.75">
      <c r="F6" s="46" t="s">
        <v>165</v>
      </c>
      <c r="G6" s="21">
        <v>115</v>
      </c>
      <c r="H6" s="21">
        <v>5</v>
      </c>
      <c r="I6" s="21">
        <v>6</v>
      </c>
      <c r="J6" s="44">
        <v>54</v>
      </c>
      <c r="K6" s="21">
        <v>290</v>
      </c>
      <c r="L6" s="21">
        <v>325</v>
      </c>
    </row>
    <row r="7" spans="8:9" ht="15.75" customHeight="1">
      <c r="H7" s="5"/>
      <c r="I7" s="27"/>
    </row>
    <row r="8" spans="1:14" ht="12.75">
      <c r="A8" s="74" t="s">
        <v>6</v>
      </c>
      <c r="B8" s="75"/>
      <c r="C8" s="75"/>
      <c r="D8" s="75"/>
      <c r="E8" s="75"/>
      <c r="F8" s="75"/>
      <c r="G8" s="75"/>
      <c r="H8" s="75"/>
      <c r="I8" s="75"/>
      <c r="J8" s="75"/>
      <c r="K8" s="76"/>
      <c r="L8" s="76"/>
      <c r="M8" s="76"/>
      <c r="N8" s="76"/>
    </row>
    <row r="9" spans="1:14" ht="15.75" customHeight="1">
      <c r="A9" s="47"/>
      <c r="B9" s="6"/>
      <c r="C9" s="6"/>
      <c r="D9" s="6"/>
      <c r="E9" s="6"/>
      <c r="F9" s="48"/>
      <c r="G9" s="70" t="s">
        <v>167</v>
      </c>
      <c r="H9" s="71"/>
      <c r="I9" s="71"/>
      <c r="J9" s="72"/>
      <c r="K9" s="70" t="s">
        <v>168</v>
      </c>
      <c r="L9" s="71"/>
      <c r="M9" s="71"/>
      <c r="N9" s="72"/>
    </row>
    <row r="10" spans="1:14" s="11" customFormat="1" ht="25.5" customHeight="1">
      <c r="A10" s="49" t="s">
        <v>7</v>
      </c>
      <c r="B10" s="50" t="str">
        <f>'[5]Lista Startowa'!B6</f>
        <v>Koń</v>
      </c>
      <c r="C10" s="51" t="str">
        <f>'[5]Lista Startowa'!C6</f>
        <v>Zawodnik</v>
      </c>
      <c r="D10" s="52"/>
      <c r="E10" s="73" t="str">
        <f>'[5]Lista Startowa'!E6</f>
        <v>Klub</v>
      </c>
      <c r="F10" s="73"/>
      <c r="G10" s="50" t="s">
        <v>8</v>
      </c>
      <c r="H10" s="50" t="s">
        <v>9</v>
      </c>
      <c r="I10" s="50" t="s">
        <v>10</v>
      </c>
      <c r="J10" s="50" t="s">
        <v>11</v>
      </c>
      <c r="K10" s="50" t="s">
        <v>8</v>
      </c>
      <c r="L10" s="50" t="s">
        <v>9</v>
      </c>
      <c r="M10" s="50" t="s">
        <v>10</v>
      </c>
      <c r="N10" s="50" t="s">
        <v>11</v>
      </c>
    </row>
    <row r="11" spans="1:14" s="11" customFormat="1" ht="11.25" customHeight="1">
      <c r="A11" s="53">
        <v>1</v>
      </c>
      <c r="B11" s="54" t="str">
        <f>'[5]Lista Startowa'!B27</f>
        <v>Udamara</v>
      </c>
      <c r="C11" s="54" t="str">
        <f>'[5]Lista Startowa'!C27</f>
        <v>Aleksandra </v>
      </c>
      <c r="D11" s="54" t="str">
        <f>'[5]Lista Startowa'!D27</f>
        <v>Kośnik</v>
      </c>
      <c r="E11" s="55" t="str">
        <f>'[5]Lista Startowa'!E27</f>
        <v>KJ Deresz Siemianowice</v>
      </c>
      <c r="F11" s="52"/>
      <c r="G11" s="53">
        <v>0</v>
      </c>
      <c r="H11" s="56">
        <v>47.4</v>
      </c>
      <c r="I11" s="53" t="str">
        <f aca="true" t="shared" si="0" ref="I11:I39">IF($J$4-H11&lt;0,(ROUNDUP((($J$4-H11)/4),0))*-1,"0")</f>
        <v>0</v>
      </c>
      <c r="J11" s="53">
        <f aca="true" t="shared" si="1" ref="J11:J39">I11+G11</f>
        <v>0</v>
      </c>
      <c r="K11" s="53">
        <v>0</v>
      </c>
      <c r="L11" s="56">
        <v>31.98</v>
      </c>
      <c r="M11" s="53" t="str">
        <f aca="true" t="shared" si="2" ref="M11:M23">IF($J$6-L11&lt;0,(ROUNDUP((($J$6-L11)/4),0))*-1,"0")</f>
        <v>0</v>
      </c>
      <c r="N11" s="53">
        <f aca="true" t="shared" si="3" ref="N11:N23">M11+K11</f>
        <v>0</v>
      </c>
    </row>
    <row r="12" spans="1:14" s="11" customFormat="1" ht="11.25" customHeight="1">
      <c r="A12" s="53">
        <v>2</v>
      </c>
      <c r="B12" s="54" t="str">
        <f>'[5]Lista Startowa'!B10</f>
        <v>Cziko</v>
      </c>
      <c r="C12" s="54" t="str">
        <f>'[5]Lista Startowa'!C10</f>
        <v>Małgorzata</v>
      </c>
      <c r="D12" s="54" t="str">
        <f>'[5]Lista Startowa'!D10</f>
        <v>Falewicz</v>
      </c>
      <c r="E12" s="55" t="str">
        <f>'[5]Lista Startowa'!E10</f>
        <v>JKS Czanki Międzyrzecze</v>
      </c>
      <c r="F12" s="52"/>
      <c r="G12" s="53">
        <v>0</v>
      </c>
      <c r="H12" s="56">
        <v>50.16</v>
      </c>
      <c r="I12" s="53" t="str">
        <f t="shared" si="0"/>
        <v>0</v>
      </c>
      <c r="J12" s="53">
        <f t="shared" si="1"/>
        <v>0</v>
      </c>
      <c r="K12" s="53">
        <v>0</v>
      </c>
      <c r="L12" s="56">
        <v>38.05</v>
      </c>
      <c r="M12" s="53" t="str">
        <f t="shared" si="2"/>
        <v>0</v>
      </c>
      <c r="N12" s="53">
        <f t="shared" si="3"/>
        <v>0</v>
      </c>
    </row>
    <row r="13" spans="1:14" s="11" customFormat="1" ht="11.25" customHeight="1">
      <c r="A13" s="53">
        <v>3</v>
      </c>
      <c r="B13" s="54" t="str">
        <f>'[5]Lista Startowa'!B36</f>
        <v>Asesor</v>
      </c>
      <c r="C13" s="54" t="str">
        <f>'[5]Lista Startowa'!C36</f>
        <v>Maciej </v>
      </c>
      <c r="D13" s="54" t="str">
        <f>'[5]Lista Startowa'!D36</f>
        <v>Stopa</v>
      </c>
      <c r="E13" s="55" t="str">
        <f>'[5]Lista Startowa'!E36</f>
        <v>KJ Amigo Będzin</v>
      </c>
      <c r="F13" s="52"/>
      <c r="G13" s="53">
        <v>0</v>
      </c>
      <c r="H13" s="56">
        <v>52.93</v>
      </c>
      <c r="I13" s="53" t="str">
        <f t="shared" si="0"/>
        <v>0</v>
      </c>
      <c r="J13" s="53">
        <f t="shared" si="1"/>
        <v>0</v>
      </c>
      <c r="K13" s="53">
        <v>0</v>
      </c>
      <c r="L13" s="56">
        <v>38.34</v>
      </c>
      <c r="M13" s="53" t="str">
        <f t="shared" si="2"/>
        <v>0</v>
      </c>
      <c r="N13" s="53">
        <f t="shared" si="3"/>
        <v>0</v>
      </c>
    </row>
    <row r="14" spans="1:14" s="11" customFormat="1" ht="11.25" customHeight="1">
      <c r="A14" s="53">
        <v>4</v>
      </c>
      <c r="B14" s="54" t="str">
        <f>'[5]Lista Startowa'!B31</f>
        <v>Nawarro</v>
      </c>
      <c r="C14" s="54" t="str">
        <f>'[5]Lista Startowa'!C31</f>
        <v>Gerard </v>
      </c>
      <c r="D14" s="54" t="str">
        <f>'[5]Lista Startowa'!D31</f>
        <v>Grutza</v>
      </c>
      <c r="E14" s="55" t="str">
        <f>'[5]Lista Startowa'!E31</f>
        <v>KJ Zbrosławice</v>
      </c>
      <c r="F14" s="52"/>
      <c r="G14" s="53">
        <v>0</v>
      </c>
      <c r="H14" s="56">
        <v>50.27</v>
      </c>
      <c r="I14" s="53" t="str">
        <f t="shared" si="0"/>
        <v>0</v>
      </c>
      <c r="J14" s="53">
        <f t="shared" si="1"/>
        <v>0</v>
      </c>
      <c r="K14" s="53">
        <v>0</v>
      </c>
      <c r="L14" s="56">
        <v>41.21</v>
      </c>
      <c r="M14" s="53" t="str">
        <f t="shared" si="2"/>
        <v>0</v>
      </c>
      <c r="N14" s="53">
        <f t="shared" si="3"/>
        <v>0</v>
      </c>
    </row>
    <row r="15" spans="1:14" s="11" customFormat="1" ht="11.25" customHeight="1">
      <c r="A15" s="53">
        <v>5</v>
      </c>
      <c r="B15" s="54" t="str">
        <f>'[5]Lista Startowa'!B15</f>
        <v>Gardes G</v>
      </c>
      <c r="C15" s="54" t="str">
        <f>'[5]Lista Startowa'!C15</f>
        <v>Konrad</v>
      </c>
      <c r="D15" s="54" t="str">
        <f>'[5]Lista Startowa'!D15</f>
        <v>Pelczyk</v>
      </c>
      <c r="E15" s="55" t="str">
        <f>'[5]Lista Startowa'!E15</f>
        <v>KKJK Kraków</v>
      </c>
      <c r="F15" s="52"/>
      <c r="G15" s="53">
        <v>0</v>
      </c>
      <c r="H15" s="56">
        <v>47.02</v>
      </c>
      <c r="I15" s="53" t="str">
        <f t="shared" si="0"/>
        <v>0</v>
      </c>
      <c r="J15" s="53">
        <f t="shared" si="1"/>
        <v>0</v>
      </c>
      <c r="K15" s="53">
        <v>0</v>
      </c>
      <c r="L15" s="56">
        <v>42.04</v>
      </c>
      <c r="M15" s="53" t="str">
        <f t="shared" si="2"/>
        <v>0</v>
      </c>
      <c r="N15" s="53">
        <f t="shared" si="3"/>
        <v>0</v>
      </c>
    </row>
    <row r="16" spans="1:14" s="11" customFormat="1" ht="11.25" customHeight="1">
      <c r="A16" s="53">
        <v>6</v>
      </c>
      <c r="B16" s="54" t="str">
        <f>'[5]Lista Startowa'!B25</f>
        <v>Canaletto</v>
      </c>
      <c r="C16" s="54" t="str">
        <f>'[5]Lista Startowa'!C25</f>
        <v>Justyna </v>
      </c>
      <c r="D16" s="54" t="str">
        <f>'[5]Lista Startowa'!D25</f>
        <v>Kołaczek</v>
      </c>
      <c r="E16" s="55" t="str">
        <f>'[5]Lista Startowa'!E25</f>
        <v>JKS Czanki Międzyrzecze</v>
      </c>
      <c r="F16" s="52"/>
      <c r="G16" s="53">
        <v>0</v>
      </c>
      <c r="H16" s="56">
        <v>44.24</v>
      </c>
      <c r="I16" s="53" t="str">
        <f t="shared" si="0"/>
        <v>0</v>
      </c>
      <c r="J16" s="53">
        <f t="shared" si="1"/>
        <v>0</v>
      </c>
      <c r="K16" s="53">
        <v>0</v>
      </c>
      <c r="L16" s="56">
        <v>44.67</v>
      </c>
      <c r="M16" s="53" t="str">
        <f t="shared" si="2"/>
        <v>0</v>
      </c>
      <c r="N16" s="53">
        <f t="shared" si="3"/>
        <v>0</v>
      </c>
    </row>
    <row r="17" spans="1:14" s="11" customFormat="1" ht="11.25" customHeight="1">
      <c r="A17" s="53">
        <v>7</v>
      </c>
      <c r="B17" s="54" t="str">
        <f>'[5]Lista Startowa'!B34</f>
        <v>Dolmet Golden Gin</v>
      </c>
      <c r="C17" s="54" t="str">
        <f>'[5]Lista Startowa'!C34</f>
        <v>Oliwia</v>
      </c>
      <c r="D17" s="54" t="str">
        <f>'[5]Lista Startowa'!D34</f>
        <v>Respondek</v>
      </c>
      <c r="E17" s="55" t="str">
        <f>'[5]Lista Startowa'!E34</f>
        <v>KJ Zbrosławice</v>
      </c>
      <c r="F17" s="52"/>
      <c r="G17" s="53">
        <v>0</v>
      </c>
      <c r="H17" s="56">
        <v>49.33</v>
      </c>
      <c r="I17" s="53" t="str">
        <f t="shared" si="0"/>
        <v>0</v>
      </c>
      <c r="J17" s="53">
        <f t="shared" si="1"/>
        <v>0</v>
      </c>
      <c r="K17" s="53">
        <v>0</v>
      </c>
      <c r="L17" s="56">
        <v>46.89</v>
      </c>
      <c r="M17" s="53" t="str">
        <f t="shared" si="2"/>
        <v>0</v>
      </c>
      <c r="N17" s="53">
        <f t="shared" si="3"/>
        <v>0</v>
      </c>
    </row>
    <row r="18" spans="1:14" s="11" customFormat="1" ht="11.25" customHeight="1">
      <c r="A18" s="53">
        <v>8</v>
      </c>
      <c r="B18" s="54" t="str">
        <f>'[5]Lista Startowa'!B41</f>
        <v>Chito Blue</v>
      </c>
      <c r="C18" s="54" t="str">
        <f>'[5]Lista Startowa'!C41</f>
        <v>Łukasz</v>
      </c>
      <c r="D18" s="54" t="str">
        <f>'[5]Lista Startowa'!D41</f>
        <v>Koza</v>
      </c>
      <c r="E18" s="55" t="str">
        <f>'[5]Lista Startowa'!E41</f>
        <v>KJ Trachy Gliwice</v>
      </c>
      <c r="F18" s="52"/>
      <c r="G18" s="53">
        <v>0</v>
      </c>
      <c r="H18" s="56">
        <v>51.46</v>
      </c>
      <c r="I18" s="53" t="str">
        <f t="shared" si="0"/>
        <v>0</v>
      </c>
      <c r="J18" s="53">
        <f t="shared" si="1"/>
        <v>0</v>
      </c>
      <c r="K18" s="53">
        <v>0</v>
      </c>
      <c r="L18" s="56">
        <v>46.95</v>
      </c>
      <c r="M18" s="53" t="str">
        <f t="shared" si="2"/>
        <v>0</v>
      </c>
      <c r="N18" s="53">
        <f t="shared" si="3"/>
        <v>0</v>
      </c>
    </row>
    <row r="19" spans="1:14" s="11" customFormat="1" ht="11.25" customHeight="1">
      <c r="A19" s="53">
        <v>9</v>
      </c>
      <c r="B19" s="54" t="str">
        <f>'[5]Lista Startowa'!B32</f>
        <v>Gracja 3</v>
      </c>
      <c r="C19" s="54" t="str">
        <f>'[5]Lista Startowa'!C32</f>
        <v>Alicja</v>
      </c>
      <c r="D19" s="54" t="str">
        <f>'[5]Lista Startowa'!D32</f>
        <v>Piotrowska-Burda</v>
      </c>
      <c r="E19" s="55" t="str">
        <f>'[5]Lista Startowa'!E32</f>
        <v>KJ Deresz Siemianowice</v>
      </c>
      <c r="F19" s="52"/>
      <c r="G19" s="53">
        <v>0</v>
      </c>
      <c r="H19" s="56">
        <v>42.73</v>
      </c>
      <c r="I19" s="53" t="str">
        <f t="shared" si="0"/>
        <v>0</v>
      </c>
      <c r="J19" s="53">
        <f t="shared" si="1"/>
        <v>0</v>
      </c>
      <c r="K19" s="53">
        <v>0</v>
      </c>
      <c r="L19" s="56">
        <v>50.2</v>
      </c>
      <c r="M19" s="53" t="str">
        <f t="shared" si="2"/>
        <v>0</v>
      </c>
      <c r="N19" s="53">
        <f t="shared" si="3"/>
        <v>0</v>
      </c>
    </row>
    <row r="20" spans="1:14" s="11" customFormat="1" ht="11.25" customHeight="1">
      <c r="A20" s="53">
        <v>10</v>
      </c>
      <c r="B20" s="54" t="str">
        <f>'[5]Lista Startowa'!B28</f>
        <v>Wenus</v>
      </c>
      <c r="C20" s="54" t="str">
        <f>'[5]Lista Startowa'!C28</f>
        <v>Aleksandra </v>
      </c>
      <c r="D20" s="54" t="str">
        <f>'[5]Lista Startowa'!D28</f>
        <v>Kwiatkowska</v>
      </c>
      <c r="E20" s="55" t="str">
        <f>'[5]Lista Startowa'!E28</f>
        <v>LKJ Ochaby</v>
      </c>
      <c r="F20" s="52"/>
      <c r="G20" s="53">
        <v>0</v>
      </c>
      <c r="H20" s="56">
        <v>43.46</v>
      </c>
      <c r="I20" s="53" t="str">
        <f t="shared" si="0"/>
        <v>0</v>
      </c>
      <c r="J20" s="53">
        <f t="shared" si="1"/>
        <v>0</v>
      </c>
      <c r="K20" s="53">
        <v>4</v>
      </c>
      <c r="L20" s="56">
        <v>36.72</v>
      </c>
      <c r="M20" s="53" t="str">
        <f t="shared" si="2"/>
        <v>0</v>
      </c>
      <c r="N20" s="53">
        <f t="shared" si="3"/>
        <v>4</v>
      </c>
    </row>
    <row r="21" spans="1:14" s="11" customFormat="1" ht="11.25" customHeight="1">
      <c r="A21" s="53">
        <v>11</v>
      </c>
      <c r="B21" s="54" t="str">
        <f>'[5]Lista Startowa'!B26</f>
        <v>Dama Skus</v>
      </c>
      <c r="C21" s="54" t="str">
        <f>'[5]Lista Startowa'!C26</f>
        <v>Paulina</v>
      </c>
      <c r="D21" s="54" t="str">
        <f>'[5]Lista Startowa'!D26</f>
        <v>Wielgórska</v>
      </c>
      <c r="E21" s="55" t="str">
        <f>'[5]Lista Startowa'!E26</f>
        <v>KJ Vena Rogoźnik</v>
      </c>
      <c r="F21" s="52"/>
      <c r="G21" s="53">
        <v>0</v>
      </c>
      <c r="H21" s="56">
        <v>51.29</v>
      </c>
      <c r="I21" s="53" t="str">
        <f t="shared" si="0"/>
        <v>0</v>
      </c>
      <c r="J21" s="53">
        <f t="shared" si="1"/>
        <v>0</v>
      </c>
      <c r="K21" s="53">
        <v>4</v>
      </c>
      <c r="L21" s="56">
        <v>43.67</v>
      </c>
      <c r="M21" s="53" t="str">
        <f t="shared" si="2"/>
        <v>0</v>
      </c>
      <c r="N21" s="53">
        <f t="shared" si="3"/>
        <v>4</v>
      </c>
    </row>
    <row r="22" spans="1:14" s="11" customFormat="1" ht="11.25" customHeight="1">
      <c r="A22" s="53">
        <v>12</v>
      </c>
      <c r="B22" s="54" t="str">
        <f>'[5]Lista Startowa'!B40</f>
        <v>Jubilat</v>
      </c>
      <c r="C22" s="54" t="str">
        <f>'[5]Lista Startowa'!C40</f>
        <v>Julia</v>
      </c>
      <c r="D22" s="54" t="str">
        <f>'[5]Lista Startowa'!D40</f>
        <v>Maksymowicz</v>
      </c>
      <c r="E22" s="55" t="str">
        <f>'[5]Lista Startowa'!E40</f>
        <v>KJ Romiko Żywiec</v>
      </c>
      <c r="F22" s="52"/>
      <c r="G22" s="53">
        <v>0</v>
      </c>
      <c r="H22" s="56">
        <v>52.19</v>
      </c>
      <c r="I22" s="53" t="str">
        <f t="shared" si="0"/>
        <v>0</v>
      </c>
      <c r="J22" s="53">
        <f t="shared" si="1"/>
        <v>0</v>
      </c>
      <c r="K22" s="53">
        <v>4</v>
      </c>
      <c r="L22" s="56">
        <v>44.5</v>
      </c>
      <c r="M22" s="53" t="str">
        <f t="shared" si="2"/>
        <v>0</v>
      </c>
      <c r="N22" s="53">
        <f t="shared" si="3"/>
        <v>4</v>
      </c>
    </row>
    <row r="23" spans="1:14" s="11" customFormat="1" ht="11.25" customHeight="1">
      <c r="A23" s="53">
        <v>13</v>
      </c>
      <c r="B23" s="54" t="str">
        <f>'[5]Lista Startowa'!B30</f>
        <v>Gawrosz</v>
      </c>
      <c r="C23" s="54" t="str">
        <f>'[5]Lista Startowa'!C30</f>
        <v>Magda </v>
      </c>
      <c r="D23" s="54" t="str">
        <f>'[5]Lista Startowa'!D30</f>
        <v>Kamińska</v>
      </c>
      <c r="E23" s="55" t="str">
        <f>'[5]Lista Startowa'!E30</f>
        <v>KJ Zbrosławice</v>
      </c>
      <c r="F23" s="52"/>
      <c r="G23" s="53">
        <v>0</v>
      </c>
      <c r="H23" s="56">
        <v>50.31</v>
      </c>
      <c r="I23" s="53" t="str">
        <f t="shared" si="0"/>
        <v>0</v>
      </c>
      <c r="J23" s="53">
        <f t="shared" si="1"/>
        <v>0</v>
      </c>
      <c r="K23" s="53">
        <v>12</v>
      </c>
      <c r="L23" s="56">
        <v>62.59</v>
      </c>
      <c r="M23" s="53">
        <f t="shared" si="2"/>
        <v>3</v>
      </c>
      <c r="N23" s="53">
        <f t="shared" si="3"/>
        <v>15</v>
      </c>
    </row>
    <row r="24" spans="1:14" s="11" customFormat="1" ht="11.25" customHeight="1">
      <c r="A24" s="53">
        <v>14</v>
      </c>
      <c r="B24" s="54" t="str">
        <f>'[5]Lista Startowa'!B16</f>
        <v>Kacper</v>
      </c>
      <c r="C24" s="54" t="str">
        <f>'[5]Lista Startowa'!C16</f>
        <v>Magdalena </v>
      </c>
      <c r="D24" s="54" t="str">
        <f>'[5]Lista Startowa'!D16</f>
        <v>Falewicz</v>
      </c>
      <c r="E24" s="55" t="str">
        <f>'[5]Lista Startowa'!E16</f>
        <v>JKS Czanki Międzyrzecze</v>
      </c>
      <c r="F24" s="52"/>
      <c r="G24" s="53">
        <v>0</v>
      </c>
      <c r="H24" s="56">
        <v>52.76</v>
      </c>
      <c r="I24" s="53" t="str">
        <f t="shared" si="0"/>
        <v>0</v>
      </c>
      <c r="J24" s="53">
        <f t="shared" si="1"/>
        <v>0</v>
      </c>
      <c r="K24" s="53"/>
      <c r="L24" s="56"/>
      <c r="M24" s="53" t="s">
        <v>169</v>
      </c>
      <c r="N24" s="53" t="s">
        <v>170</v>
      </c>
    </row>
    <row r="25" spans="1:10" s="11" customFormat="1" ht="11.25" customHeight="1">
      <c r="A25" s="53">
        <v>15</v>
      </c>
      <c r="B25" s="54" t="str">
        <f>'[5]Lista Startowa'!B20</f>
        <v>Gaston II</v>
      </c>
      <c r="C25" s="54" t="str">
        <f>'[5]Lista Startowa'!C20</f>
        <v>Katarzyna</v>
      </c>
      <c r="D25" s="54" t="str">
        <f>'[5]Lista Startowa'!D20</f>
        <v>Jankowska</v>
      </c>
      <c r="E25" s="55" t="str">
        <f>'[5]Lista Startowa'!E20</f>
        <v>KJ Trachy Gliwice</v>
      </c>
      <c r="F25" s="52"/>
      <c r="G25" s="53">
        <v>4</v>
      </c>
      <c r="H25" s="56">
        <v>48.93</v>
      </c>
      <c r="I25" s="53" t="str">
        <f t="shared" si="0"/>
        <v>0</v>
      </c>
      <c r="J25" s="53">
        <f t="shared" si="1"/>
        <v>4</v>
      </c>
    </row>
    <row r="26" spans="1:10" s="11" customFormat="1" ht="11.25" customHeight="1">
      <c r="A26" s="53">
        <v>16</v>
      </c>
      <c r="B26" s="54" t="str">
        <f>'[5]Lista Startowa'!B33</f>
        <v>Hazard</v>
      </c>
      <c r="C26" s="54" t="str">
        <f>'[5]Lista Startowa'!C33</f>
        <v>Zuzanna</v>
      </c>
      <c r="D26" s="54" t="str">
        <f>'[5]Lista Startowa'!D33</f>
        <v>Jurczyk</v>
      </c>
      <c r="E26" s="55" t="str">
        <f>'[5]Lista Startowa'!E33</f>
        <v>JKS Czanki Międzyrzecze</v>
      </c>
      <c r="F26" s="52"/>
      <c r="G26" s="53">
        <v>4</v>
      </c>
      <c r="H26" s="56">
        <v>49.73</v>
      </c>
      <c r="I26" s="53" t="str">
        <f t="shared" si="0"/>
        <v>0</v>
      </c>
      <c r="J26" s="53">
        <f t="shared" si="1"/>
        <v>4</v>
      </c>
    </row>
    <row r="27" spans="1:10" s="11" customFormat="1" ht="11.25" customHeight="1">
      <c r="A27" s="53">
        <v>17</v>
      </c>
      <c r="B27" s="54" t="str">
        <f>'[5]Lista Startowa'!B39</f>
        <v>Jucy Crouzer</v>
      </c>
      <c r="C27" s="54" t="str">
        <f>'[5]Lista Startowa'!C39</f>
        <v>Joanna</v>
      </c>
      <c r="D27" s="54" t="str">
        <f>'[5]Lista Startowa'!D39</f>
        <v>Bańczyk</v>
      </c>
      <c r="E27" s="55" t="str">
        <f>'[5]Lista Startowa'!E39</f>
        <v>LJKS Eldorado Świerklany</v>
      </c>
      <c r="F27" s="52"/>
      <c r="G27" s="53">
        <v>4</v>
      </c>
      <c r="H27" s="56">
        <v>50.16</v>
      </c>
      <c r="I27" s="53" t="str">
        <f t="shared" si="0"/>
        <v>0</v>
      </c>
      <c r="J27" s="53">
        <f t="shared" si="1"/>
        <v>4</v>
      </c>
    </row>
    <row r="28" spans="1:10" s="11" customFormat="1" ht="11.25" customHeight="1">
      <c r="A28" s="53">
        <v>18</v>
      </c>
      <c r="B28" s="54" t="str">
        <f>'[5]Lista Startowa'!B9</f>
        <v>Afraid to lose</v>
      </c>
      <c r="C28" s="54" t="str">
        <f>'[5]Lista Startowa'!C9</f>
        <v>Łukasz</v>
      </c>
      <c r="D28" s="54" t="str">
        <f>'[5]Lista Startowa'!D9</f>
        <v>Koza</v>
      </c>
      <c r="E28" s="55" t="str">
        <f>'[5]Lista Startowa'!E9</f>
        <v>KJ Trachy Gliwice</v>
      </c>
      <c r="F28" s="52"/>
      <c r="G28" s="53">
        <v>4</v>
      </c>
      <c r="H28" s="56">
        <v>52</v>
      </c>
      <c r="I28" s="53" t="str">
        <f t="shared" si="0"/>
        <v>0</v>
      </c>
      <c r="J28" s="53">
        <f t="shared" si="1"/>
        <v>4</v>
      </c>
    </row>
    <row r="29" spans="1:10" s="11" customFormat="1" ht="11.25" customHeight="1">
      <c r="A29" s="53">
        <v>19</v>
      </c>
      <c r="B29" s="54" t="str">
        <f>'[5]Lista Startowa'!B19</f>
        <v>Elodia</v>
      </c>
      <c r="C29" s="54" t="str">
        <f>'[5]Lista Startowa'!C19</f>
        <v>Nina</v>
      </c>
      <c r="D29" s="54" t="str">
        <f>'[5]Lista Startowa'!D19</f>
        <v>Niepomiaszczij</v>
      </c>
      <c r="E29" s="55" t="str">
        <f>'[5]Lista Startowa'!E19</f>
        <v>KJ Zbrosławice</v>
      </c>
      <c r="F29" s="52"/>
      <c r="G29" s="53">
        <v>4</v>
      </c>
      <c r="H29" s="56">
        <v>52.33</v>
      </c>
      <c r="I29" s="53" t="str">
        <f t="shared" si="0"/>
        <v>0</v>
      </c>
      <c r="J29" s="53">
        <f t="shared" si="1"/>
        <v>4</v>
      </c>
    </row>
    <row r="30" spans="1:10" s="11" customFormat="1" ht="11.25" customHeight="1">
      <c r="A30" s="53">
        <v>20</v>
      </c>
      <c r="B30" s="54" t="str">
        <f>'[5]Lista Startowa'!B18</f>
        <v>Cannabis</v>
      </c>
      <c r="C30" s="54" t="str">
        <f>'[5]Lista Startowa'!C18</f>
        <v>Paulina</v>
      </c>
      <c r="D30" s="54" t="str">
        <f>'[5]Lista Startowa'!D18</f>
        <v>Koza</v>
      </c>
      <c r="E30" s="55" t="str">
        <f>'[5]Lista Startowa'!E18</f>
        <v>KJ Trachy Gliwice</v>
      </c>
      <c r="F30" s="52"/>
      <c r="G30" s="53">
        <v>4</v>
      </c>
      <c r="H30" s="56">
        <v>52.49</v>
      </c>
      <c r="I30" s="53" t="str">
        <f t="shared" si="0"/>
        <v>0</v>
      </c>
      <c r="J30" s="53">
        <f t="shared" si="1"/>
        <v>4</v>
      </c>
    </row>
    <row r="31" spans="1:10" s="11" customFormat="1" ht="11.25" customHeight="1">
      <c r="A31" s="53">
        <v>21</v>
      </c>
      <c r="B31" s="54" t="str">
        <f>'[5]Lista Startowa'!B29</f>
        <v>Giorgio 53</v>
      </c>
      <c r="C31" s="54" t="str">
        <f>'[5]Lista Startowa'!C29</f>
        <v>Angelika</v>
      </c>
      <c r="D31" s="54" t="str">
        <f>'[5]Lista Startowa'!D29</f>
        <v>Kucjas</v>
      </c>
      <c r="E31" s="55" t="str">
        <f>'[5]Lista Startowa'!E29</f>
        <v>KJ Zbrosławice</v>
      </c>
      <c r="F31" s="52"/>
      <c r="G31" s="53">
        <v>8</v>
      </c>
      <c r="H31" s="56">
        <v>49.22</v>
      </c>
      <c r="I31" s="53" t="str">
        <f t="shared" si="0"/>
        <v>0</v>
      </c>
      <c r="J31" s="53">
        <f t="shared" si="1"/>
        <v>8</v>
      </c>
    </row>
    <row r="32" spans="1:10" s="11" customFormat="1" ht="11.25" customHeight="1">
      <c r="A32" s="53">
        <v>22</v>
      </c>
      <c r="B32" s="54" t="str">
        <f>'[5]Lista Startowa'!B21</f>
        <v>Romeo</v>
      </c>
      <c r="C32" s="54" t="str">
        <f>'[5]Lista Startowa'!C21</f>
        <v>Sara</v>
      </c>
      <c r="D32" s="54" t="str">
        <f>'[5]Lista Startowa'!D21</f>
        <v>Szczot</v>
      </c>
      <c r="E32" s="55" t="str">
        <f>'[5]Lista Startowa'!E21</f>
        <v>KJ Trachy Gliwice</v>
      </c>
      <c r="F32" s="52"/>
      <c r="G32" s="53">
        <v>8</v>
      </c>
      <c r="H32" s="56">
        <v>51.09</v>
      </c>
      <c r="I32" s="53" t="str">
        <f t="shared" si="0"/>
        <v>0</v>
      </c>
      <c r="J32" s="53">
        <f t="shared" si="1"/>
        <v>8</v>
      </c>
    </row>
    <row r="33" spans="1:10" s="11" customFormat="1" ht="11.25" customHeight="1">
      <c r="A33" s="53">
        <v>23</v>
      </c>
      <c r="B33" s="54" t="str">
        <f>'[5]Lista Startowa'!B22</f>
        <v>Lord</v>
      </c>
      <c r="C33" s="54" t="str">
        <f>'[5]Lista Startowa'!C22</f>
        <v>Paula</v>
      </c>
      <c r="D33" s="54" t="str">
        <f>'[5]Lista Startowa'!D22</f>
        <v>Kaczmarczyk</v>
      </c>
      <c r="E33" s="55" t="str">
        <f>'[5]Lista Startowa'!E22</f>
        <v>KKJK Kraków</v>
      </c>
      <c r="F33" s="52"/>
      <c r="G33" s="53">
        <v>8</v>
      </c>
      <c r="H33" s="56">
        <v>51.91</v>
      </c>
      <c r="I33" s="53" t="str">
        <f t="shared" si="0"/>
        <v>0</v>
      </c>
      <c r="J33" s="53">
        <f t="shared" si="1"/>
        <v>8</v>
      </c>
    </row>
    <row r="34" spans="1:10" s="11" customFormat="1" ht="11.25" customHeight="1">
      <c r="A34" s="53">
        <v>24</v>
      </c>
      <c r="B34" s="54" t="str">
        <f>'[5]Lista Startowa'!B13</f>
        <v>Arwena</v>
      </c>
      <c r="C34" s="54" t="str">
        <f>'[5]Lista Startowa'!C13</f>
        <v>Maria</v>
      </c>
      <c r="D34" s="54" t="str">
        <f>'[5]Lista Startowa'!D13</f>
        <v>Gerber</v>
      </c>
      <c r="E34" s="55" t="str">
        <f>'[5]Lista Startowa'!E13</f>
        <v>KJ Trachy Gliwice</v>
      </c>
      <c r="F34" s="52"/>
      <c r="G34" s="53">
        <v>4</v>
      </c>
      <c r="H34" s="56">
        <v>73.4</v>
      </c>
      <c r="I34" s="53">
        <f t="shared" si="0"/>
        <v>4</v>
      </c>
      <c r="J34" s="53">
        <f t="shared" si="1"/>
        <v>8</v>
      </c>
    </row>
    <row r="35" spans="1:10" s="11" customFormat="1" ht="11.25" customHeight="1">
      <c r="A35" s="53">
        <v>25</v>
      </c>
      <c r="B35" s="54" t="str">
        <f>'[5]Lista Startowa'!B37</f>
        <v>Kreol</v>
      </c>
      <c r="C35" s="54" t="str">
        <f>'[5]Lista Startowa'!C37</f>
        <v>Leszek </v>
      </c>
      <c r="D35" s="54" t="str">
        <f>'[5]Lista Startowa'!D37</f>
        <v>Szczykała</v>
      </c>
      <c r="E35" s="55" t="str">
        <f>'[5]Lista Startowa'!E37</f>
        <v>KJ Deresz Siemianowice</v>
      </c>
      <c r="F35" s="52"/>
      <c r="G35" s="53">
        <v>12</v>
      </c>
      <c r="H35" s="56">
        <v>54.79</v>
      </c>
      <c r="I35" s="53" t="str">
        <f t="shared" si="0"/>
        <v>0</v>
      </c>
      <c r="J35" s="53">
        <f t="shared" si="1"/>
        <v>12</v>
      </c>
    </row>
    <row r="36" spans="1:10" s="11" customFormat="1" ht="11.25" customHeight="1">
      <c r="A36" s="53">
        <v>26</v>
      </c>
      <c r="B36" s="54" t="str">
        <f>'[5]Lista Startowa'!B17</f>
        <v>Pass Away</v>
      </c>
      <c r="C36" s="54" t="str">
        <f>'[5]Lista Startowa'!C17</f>
        <v>Paulina</v>
      </c>
      <c r="D36" s="54" t="str">
        <f>'[5]Lista Startowa'!D17</f>
        <v>Wielgórska</v>
      </c>
      <c r="E36" s="55" t="str">
        <f>'[5]Lista Startowa'!E17</f>
        <v>KJ Vena Rogoźnik</v>
      </c>
      <c r="F36" s="52"/>
      <c r="G36" s="53">
        <v>12</v>
      </c>
      <c r="H36" s="56">
        <v>72.72</v>
      </c>
      <c r="I36" s="53">
        <f t="shared" si="0"/>
        <v>3</v>
      </c>
      <c r="J36" s="53">
        <f t="shared" si="1"/>
        <v>15</v>
      </c>
    </row>
    <row r="37" spans="1:10" s="11" customFormat="1" ht="11.25" customHeight="1">
      <c r="A37" s="53">
        <v>27</v>
      </c>
      <c r="B37" s="54" t="str">
        <f>'[5]Lista Startowa'!B7</f>
        <v>Jordi Lambada</v>
      </c>
      <c r="C37" s="54" t="str">
        <f>'[5]Lista Startowa'!C7</f>
        <v>Paulina</v>
      </c>
      <c r="D37" s="54" t="str">
        <f>'[5]Lista Startowa'!D7</f>
        <v>Wielgórska</v>
      </c>
      <c r="E37" s="55" t="str">
        <f>'[5]Lista Startowa'!E7</f>
        <v>KJ Vena Rogoźnik</v>
      </c>
      <c r="F37" s="57"/>
      <c r="G37" s="53">
        <v>8</v>
      </c>
      <c r="H37" s="56">
        <v>85.06</v>
      </c>
      <c r="I37" s="53">
        <f t="shared" si="0"/>
        <v>7</v>
      </c>
      <c r="J37" s="53">
        <f t="shared" si="1"/>
        <v>15</v>
      </c>
    </row>
    <row r="38" spans="1:10" s="11" customFormat="1" ht="11.25" customHeight="1">
      <c r="A38" s="53">
        <v>28</v>
      </c>
      <c r="B38" s="54" t="str">
        <f>'[5]Lista Startowa'!B8</f>
        <v>Tiara</v>
      </c>
      <c r="C38" s="54" t="str">
        <f>'[5]Lista Startowa'!C8</f>
        <v>Aleksandra </v>
      </c>
      <c r="D38" s="54" t="str">
        <f>'[5]Lista Startowa'!D8</f>
        <v>Kośnik</v>
      </c>
      <c r="E38" s="55" t="str">
        <f>'[5]Lista Startowa'!E8</f>
        <v>KJ Deresz Siemianowice</v>
      </c>
      <c r="F38" s="52"/>
      <c r="G38" s="53">
        <v>16</v>
      </c>
      <c r="H38" s="56">
        <v>96.6</v>
      </c>
      <c r="I38" s="53">
        <f t="shared" si="0"/>
        <v>9</v>
      </c>
      <c r="J38" s="53">
        <f t="shared" si="1"/>
        <v>25</v>
      </c>
    </row>
    <row r="39" spans="1:10" s="11" customFormat="1" ht="11.25" customHeight="1">
      <c r="A39" s="53">
        <v>29</v>
      </c>
      <c r="B39" s="54" t="str">
        <f>'[5]Lista Startowa'!B38</f>
        <v>Giorgio Armani</v>
      </c>
      <c r="C39" s="54" t="str">
        <f>'[5]Lista Startowa'!C38</f>
        <v>Paulina</v>
      </c>
      <c r="D39" s="54" t="str">
        <f>'[5]Lista Startowa'!D38</f>
        <v>Wielgórska</v>
      </c>
      <c r="E39" s="55" t="str">
        <f>'[5]Lista Startowa'!E38</f>
        <v>KJ Vena Rogoźnik</v>
      </c>
      <c r="F39" s="52"/>
      <c r="G39" s="53">
        <v>20</v>
      </c>
      <c r="H39" s="56">
        <v>88.11</v>
      </c>
      <c r="I39" s="53">
        <f t="shared" si="0"/>
        <v>7</v>
      </c>
      <c r="J39" s="53">
        <f t="shared" si="1"/>
        <v>27</v>
      </c>
    </row>
    <row r="40" spans="1:10" s="11" customFormat="1" ht="11.25" customHeight="1">
      <c r="A40" s="53"/>
      <c r="B40" s="54" t="str">
        <f>'[5]Lista Startowa'!B14</f>
        <v>Cartouche</v>
      </c>
      <c r="C40" s="54" t="str">
        <f>'[5]Lista Startowa'!C14</f>
        <v>Agnieszka</v>
      </c>
      <c r="D40" s="54" t="str">
        <f>'[5]Lista Startowa'!D14</f>
        <v>Gruca</v>
      </c>
      <c r="E40" s="55" t="str">
        <f>'[5]Lista Startowa'!E14</f>
        <v>KJ Trachy Gliwice</v>
      </c>
      <c r="F40" s="52"/>
      <c r="G40" s="53"/>
      <c r="H40" s="56"/>
      <c r="I40" s="53"/>
      <c r="J40" s="53" t="s">
        <v>62</v>
      </c>
    </row>
    <row r="41" spans="1:10" s="11" customFormat="1" ht="11.25" customHeight="1">
      <c r="A41" s="53"/>
      <c r="B41" s="54" t="str">
        <f>'[5]Lista Startowa'!B12</f>
        <v>Hades</v>
      </c>
      <c r="C41" s="54" t="str">
        <f>'[5]Lista Startowa'!C12</f>
        <v>Aneta</v>
      </c>
      <c r="D41" s="54" t="str">
        <f>'[5]Lista Startowa'!D12</f>
        <v>Filipiak</v>
      </c>
      <c r="E41" s="55" t="str">
        <f>'[5]Lista Startowa'!E12</f>
        <v>KJ Zbrosławice</v>
      </c>
      <c r="F41" s="52"/>
      <c r="G41" s="53"/>
      <c r="H41" s="56"/>
      <c r="I41" s="53" t="s">
        <v>169</v>
      </c>
      <c r="J41" s="53" t="s">
        <v>62</v>
      </c>
    </row>
    <row r="42" spans="1:10" s="11" customFormat="1" ht="11.25" customHeight="1" hidden="1">
      <c r="A42" s="53">
        <v>32</v>
      </c>
      <c r="B42" s="54" t="str">
        <f>'[5]Lista Startowa'!B35</f>
        <v>De Quidams</v>
      </c>
      <c r="C42" s="54" t="str">
        <f>'[5]Lista Startowa'!C35</f>
        <v>Dominik </v>
      </c>
      <c r="D42" s="54" t="str">
        <f>'[5]Lista Startowa'!D35</f>
        <v>Słodczyk</v>
      </c>
      <c r="E42" s="55" t="str">
        <f>'[5]Lista Startowa'!E35</f>
        <v>KJ Zbrosławice</v>
      </c>
      <c r="F42" s="52"/>
      <c r="G42" s="53">
        <v>0</v>
      </c>
      <c r="H42" s="56"/>
      <c r="I42" s="53" t="str">
        <f aca="true" t="shared" si="4" ref="I42:I73">IF($J$4-H42&lt;0,(ROUNDUP((($J$4-H42)/4),0))*-1,"0")</f>
        <v>0</v>
      </c>
      <c r="J42" s="53" t="s">
        <v>65</v>
      </c>
    </row>
    <row r="43" spans="1:10" s="11" customFormat="1" ht="11.25" customHeight="1" hidden="1">
      <c r="A43" s="53">
        <v>33</v>
      </c>
      <c r="B43" s="54" t="str">
        <f>'[5]Lista Startowa'!B23</f>
        <v>KADM</v>
      </c>
      <c r="C43" s="54" t="str">
        <f>'[5]Lista Startowa'!C23</f>
        <v>Aleksandra </v>
      </c>
      <c r="D43" s="54" t="str">
        <f>'[5]Lista Startowa'!D23</f>
        <v>Kania</v>
      </c>
      <c r="E43" s="55" t="str">
        <f>'[5]Lista Startowa'!E23</f>
        <v>LKJ Ochaby</v>
      </c>
      <c r="F43" s="52"/>
      <c r="G43" s="53">
        <v>0</v>
      </c>
      <c r="H43" s="56"/>
      <c r="I43" s="53" t="str">
        <f t="shared" si="4"/>
        <v>0</v>
      </c>
      <c r="J43" s="53" t="s">
        <v>65</v>
      </c>
    </row>
    <row r="44" spans="1:10" s="11" customFormat="1" ht="11.25" customHeight="1" hidden="1">
      <c r="A44" s="53">
        <v>34</v>
      </c>
      <c r="B44" s="54" t="str">
        <f>'[5]Lista Startowa'!B24</f>
        <v>Darko</v>
      </c>
      <c r="C44" s="54" t="str">
        <f>'[5]Lista Startowa'!C24</f>
        <v>Aleksandra </v>
      </c>
      <c r="D44" s="54" t="str">
        <f>'[5]Lista Startowa'!D24</f>
        <v>Kędzierska Jońca</v>
      </c>
      <c r="E44" s="55" t="str">
        <f>'[5]Lista Startowa'!E24</f>
        <v>LZJ Drama Zbrosławice</v>
      </c>
      <c r="F44" s="52"/>
      <c r="G44" s="53">
        <v>0</v>
      </c>
      <c r="H44" s="56"/>
      <c r="I44" s="53" t="str">
        <f t="shared" si="4"/>
        <v>0</v>
      </c>
      <c r="J44" s="53" t="s">
        <v>65</v>
      </c>
    </row>
    <row r="45" spans="1:10" s="11" customFormat="1" ht="11.25" customHeight="1" hidden="1">
      <c r="A45" s="53">
        <v>35</v>
      </c>
      <c r="B45" s="54" t="str">
        <f>'[5]Lista Startowa'!B11</f>
        <v>Jantar</v>
      </c>
      <c r="C45" s="54" t="str">
        <f>'[5]Lista Startowa'!C11</f>
        <v>Anna </v>
      </c>
      <c r="D45" s="54" t="str">
        <f>'[5]Lista Startowa'!D11</f>
        <v>Bukowy</v>
      </c>
      <c r="E45" s="55" t="str">
        <f>'[5]Lista Startowa'!E11</f>
        <v>KJ Deresz Siemianowice</v>
      </c>
      <c r="F45" s="52"/>
      <c r="G45" s="53">
        <v>0</v>
      </c>
      <c r="H45" s="56"/>
      <c r="I45" s="53" t="str">
        <f t="shared" si="4"/>
        <v>0</v>
      </c>
      <c r="J45" s="53" t="s">
        <v>65</v>
      </c>
    </row>
    <row r="46" spans="1:14" s="11" customFormat="1" ht="11.25" customHeight="1" hidden="1">
      <c r="A46" s="55">
        <v>36</v>
      </c>
      <c r="B46" s="55">
        <f>'[5]Lista Startowa'!B42</f>
        <v>0</v>
      </c>
      <c r="C46" s="55">
        <f>'[5]Lista Startowa'!C42</f>
        <v>0</v>
      </c>
      <c r="D46" s="55">
        <f>'[5]Lista Startowa'!D42</f>
        <v>0</v>
      </c>
      <c r="E46" s="55">
        <f>'[5]Lista Startowa'!E42</f>
        <v>0</v>
      </c>
      <c r="F46" s="52"/>
      <c r="G46" s="53">
        <v>0</v>
      </c>
      <c r="H46" s="53"/>
      <c r="I46" s="53" t="str">
        <f t="shared" si="4"/>
        <v>0</v>
      </c>
      <c r="J46" s="53">
        <f aca="true" t="shared" si="5" ref="J46:J77">I46+G46</f>
        <v>0</v>
      </c>
      <c r="K46" s="53"/>
      <c r="L46" s="53"/>
      <c r="M46" s="53" t="str">
        <f aca="true" t="shared" si="6" ref="M46:M77">IF($J$6-L46&lt;0,(ROUNDUP((($J$6-L46)/4),0))*-1,"0")</f>
        <v>0</v>
      </c>
      <c r="N46" s="53">
        <f aca="true" t="shared" si="7" ref="N46:N77">M46+K46</f>
        <v>0</v>
      </c>
    </row>
    <row r="47" spans="1:14" s="11" customFormat="1" ht="11.25" customHeight="1" hidden="1">
      <c r="A47" s="55">
        <v>37</v>
      </c>
      <c r="B47" s="55">
        <f>'[5]Lista Startowa'!B43</f>
        <v>0</v>
      </c>
      <c r="C47" s="55">
        <f>'[5]Lista Startowa'!C43</f>
        <v>0</v>
      </c>
      <c r="D47" s="55">
        <f>'[5]Lista Startowa'!D43</f>
        <v>0</v>
      </c>
      <c r="E47" s="55">
        <f>'[5]Lista Startowa'!E43</f>
        <v>0</v>
      </c>
      <c r="F47" s="52"/>
      <c r="G47" s="53">
        <v>0</v>
      </c>
      <c r="H47" s="53"/>
      <c r="I47" s="53" t="str">
        <f t="shared" si="4"/>
        <v>0</v>
      </c>
      <c r="J47" s="53">
        <f t="shared" si="5"/>
        <v>0</v>
      </c>
      <c r="K47" s="53"/>
      <c r="L47" s="53"/>
      <c r="M47" s="53" t="str">
        <f t="shared" si="6"/>
        <v>0</v>
      </c>
      <c r="N47" s="53">
        <f t="shared" si="7"/>
        <v>0</v>
      </c>
    </row>
    <row r="48" spans="1:14" s="11" customFormat="1" ht="11.25" customHeight="1" hidden="1">
      <c r="A48" s="55">
        <v>38</v>
      </c>
      <c r="B48" s="55">
        <f>'[5]Lista Startowa'!B44</f>
        <v>0</v>
      </c>
      <c r="C48" s="55">
        <f>'[5]Lista Startowa'!C44</f>
        <v>0</v>
      </c>
      <c r="D48" s="55">
        <f>'[5]Lista Startowa'!D44</f>
        <v>0</v>
      </c>
      <c r="E48" s="55">
        <f>'[5]Lista Startowa'!E44</f>
        <v>0</v>
      </c>
      <c r="F48" s="52"/>
      <c r="G48" s="53">
        <v>0</v>
      </c>
      <c r="H48" s="53"/>
      <c r="I48" s="53" t="str">
        <f t="shared" si="4"/>
        <v>0</v>
      </c>
      <c r="J48" s="53">
        <f t="shared" si="5"/>
        <v>0</v>
      </c>
      <c r="K48" s="53"/>
      <c r="L48" s="53"/>
      <c r="M48" s="53" t="str">
        <f t="shared" si="6"/>
        <v>0</v>
      </c>
      <c r="N48" s="53">
        <f t="shared" si="7"/>
        <v>0</v>
      </c>
    </row>
    <row r="49" spans="1:14" s="11" customFormat="1" ht="11.25" customHeight="1" hidden="1">
      <c r="A49" s="55">
        <v>39</v>
      </c>
      <c r="B49" s="55">
        <f>'[5]Lista Startowa'!B45</f>
        <v>0</v>
      </c>
      <c r="C49" s="55">
        <f>'[5]Lista Startowa'!C45</f>
        <v>0</v>
      </c>
      <c r="D49" s="55">
        <f>'[5]Lista Startowa'!D45</f>
        <v>0</v>
      </c>
      <c r="E49" s="55">
        <f>'[5]Lista Startowa'!E45</f>
        <v>0</v>
      </c>
      <c r="F49" s="52"/>
      <c r="G49" s="53">
        <v>0</v>
      </c>
      <c r="H49" s="53"/>
      <c r="I49" s="53" t="str">
        <f t="shared" si="4"/>
        <v>0</v>
      </c>
      <c r="J49" s="53">
        <f t="shared" si="5"/>
        <v>0</v>
      </c>
      <c r="K49" s="53"/>
      <c r="L49" s="53"/>
      <c r="M49" s="53" t="str">
        <f t="shared" si="6"/>
        <v>0</v>
      </c>
      <c r="N49" s="53">
        <f t="shared" si="7"/>
        <v>0</v>
      </c>
    </row>
    <row r="50" spans="1:14" s="11" customFormat="1" ht="11.25" customHeight="1" hidden="1">
      <c r="A50" s="55">
        <v>40</v>
      </c>
      <c r="B50" s="55">
        <f>'[5]Lista Startowa'!B46</f>
        <v>0</v>
      </c>
      <c r="C50" s="55">
        <f>'[5]Lista Startowa'!C46</f>
        <v>0</v>
      </c>
      <c r="D50" s="55">
        <f>'[5]Lista Startowa'!D46</f>
        <v>0</v>
      </c>
      <c r="E50" s="55">
        <f>'[5]Lista Startowa'!E46</f>
        <v>0</v>
      </c>
      <c r="F50" s="52"/>
      <c r="G50" s="53">
        <v>0</v>
      </c>
      <c r="H50" s="53"/>
      <c r="I50" s="53" t="str">
        <f t="shared" si="4"/>
        <v>0</v>
      </c>
      <c r="J50" s="53">
        <f t="shared" si="5"/>
        <v>0</v>
      </c>
      <c r="K50" s="53"/>
      <c r="L50" s="53"/>
      <c r="M50" s="53" t="str">
        <f t="shared" si="6"/>
        <v>0</v>
      </c>
      <c r="N50" s="53">
        <f t="shared" si="7"/>
        <v>0</v>
      </c>
    </row>
    <row r="51" spans="1:14" s="11" customFormat="1" ht="11.25" customHeight="1" hidden="1">
      <c r="A51" s="55">
        <v>41</v>
      </c>
      <c r="B51" s="55">
        <f>'[5]Lista Startowa'!B47</f>
        <v>0</v>
      </c>
      <c r="C51" s="55">
        <f>'[5]Lista Startowa'!C47</f>
        <v>0</v>
      </c>
      <c r="D51" s="55">
        <f>'[5]Lista Startowa'!D47</f>
        <v>0</v>
      </c>
      <c r="E51" s="55">
        <f>'[5]Lista Startowa'!E47</f>
        <v>0</v>
      </c>
      <c r="F51" s="52"/>
      <c r="G51" s="53">
        <v>0</v>
      </c>
      <c r="H51" s="53"/>
      <c r="I51" s="53" t="str">
        <f t="shared" si="4"/>
        <v>0</v>
      </c>
      <c r="J51" s="53">
        <f t="shared" si="5"/>
        <v>0</v>
      </c>
      <c r="K51" s="53"/>
      <c r="L51" s="53"/>
      <c r="M51" s="53" t="str">
        <f t="shared" si="6"/>
        <v>0</v>
      </c>
      <c r="N51" s="53">
        <f t="shared" si="7"/>
        <v>0</v>
      </c>
    </row>
    <row r="52" spans="1:14" s="11" customFormat="1" ht="11.25" customHeight="1" hidden="1">
      <c r="A52" s="55">
        <v>42</v>
      </c>
      <c r="B52" s="55">
        <f>'[5]Lista Startowa'!B48</f>
        <v>0</v>
      </c>
      <c r="C52" s="55">
        <f>'[5]Lista Startowa'!C48</f>
        <v>0</v>
      </c>
      <c r="D52" s="55">
        <f>'[5]Lista Startowa'!D48</f>
        <v>0</v>
      </c>
      <c r="E52" s="55">
        <f>'[5]Lista Startowa'!E48</f>
        <v>0</v>
      </c>
      <c r="F52" s="52"/>
      <c r="G52" s="53">
        <v>0</v>
      </c>
      <c r="H52" s="53"/>
      <c r="I52" s="53" t="str">
        <f t="shared" si="4"/>
        <v>0</v>
      </c>
      <c r="J52" s="53">
        <f t="shared" si="5"/>
        <v>0</v>
      </c>
      <c r="K52" s="53"/>
      <c r="L52" s="53"/>
      <c r="M52" s="53" t="str">
        <f t="shared" si="6"/>
        <v>0</v>
      </c>
      <c r="N52" s="53">
        <f t="shared" si="7"/>
        <v>0</v>
      </c>
    </row>
    <row r="53" spans="1:14" s="11" customFormat="1" ht="11.25" customHeight="1" hidden="1">
      <c r="A53" s="55">
        <v>43</v>
      </c>
      <c r="B53" s="55">
        <f>'[5]Lista Startowa'!B49</f>
        <v>0</v>
      </c>
      <c r="C53" s="55">
        <f>'[5]Lista Startowa'!C49</f>
        <v>0</v>
      </c>
      <c r="D53" s="55">
        <f>'[5]Lista Startowa'!D49</f>
        <v>0</v>
      </c>
      <c r="E53" s="55">
        <f>'[5]Lista Startowa'!E49</f>
        <v>0</v>
      </c>
      <c r="F53" s="52"/>
      <c r="G53" s="53">
        <v>0</v>
      </c>
      <c r="H53" s="53"/>
      <c r="I53" s="53" t="str">
        <f t="shared" si="4"/>
        <v>0</v>
      </c>
      <c r="J53" s="53">
        <f t="shared" si="5"/>
        <v>0</v>
      </c>
      <c r="K53" s="53"/>
      <c r="L53" s="53"/>
      <c r="M53" s="53" t="str">
        <f t="shared" si="6"/>
        <v>0</v>
      </c>
      <c r="N53" s="53">
        <f t="shared" si="7"/>
        <v>0</v>
      </c>
    </row>
    <row r="54" spans="1:14" s="11" customFormat="1" ht="11.25" customHeight="1" hidden="1">
      <c r="A54" s="55">
        <v>44</v>
      </c>
      <c r="B54" s="55">
        <f>'[5]Lista Startowa'!B50</f>
        <v>0</v>
      </c>
      <c r="C54" s="55">
        <f>'[5]Lista Startowa'!C50</f>
        <v>0</v>
      </c>
      <c r="D54" s="55">
        <f>'[5]Lista Startowa'!D50</f>
        <v>0</v>
      </c>
      <c r="E54" s="55">
        <f>'[5]Lista Startowa'!E50</f>
        <v>0</v>
      </c>
      <c r="F54" s="52"/>
      <c r="G54" s="53">
        <v>0</v>
      </c>
      <c r="H54" s="53"/>
      <c r="I54" s="53" t="str">
        <f t="shared" si="4"/>
        <v>0</v>
      </c>
      <c r="J54" s="53">
        <f t="shared" si="5"/>
        <v>0</v>
      </c>
      <c r="K54" s="53"/>
      <c r="L54" s="53"/>
      <c r="M54" s="53" t="str">
        <f t="shared" si="6"/>
        <v>0</v>
      </c>
      <c r="N54" s="53">
        <f t="shared" si="7"/>
        <v>0</v>
      </c>
    </row>
    <row r="55" spans="1:14" s="11" customFormat="1" ht="11.25" customHeight="1" hidden="1">
      <c r="A55" s="55">
        <v>45</v>
      </c>
      <c r="B55" s="55">
        <f>'[5]Lista Startowa'!B51</f>
        <v>0</v>
      </c>
      <c r="C55" s="55">
        <f>'[5]Lista Startowa'!C51</f>
        <v>0</v>
      </c>
      <c r="D55" s="55">
        <f>'[5]Lista Startowa'!D51</f>
        <v>0</v>
      </c>
      <c r="E55" s="55">
        <f>'[5]Lista Startowa'!E51</f>
        <v>0</v>
      </c>
      <c r="F55" s="52"/>
      <c r="G55" s="53">
        <v>0</v>
      </c>
      <c r="H55" s="53"/>
      <c r="I55" s="53" t="str">
        <f t="shared" si="4"/>
        <v>0</v>
      </c>
      <c r="J55" s="53">
        <f t="shared" si="5"/>
        <v>0</v>
      </c>
      <c r="K55" s="53"/>
      <c r="L55" s="53"/>
      <c r="M55" s="53" t="str">
        <f t="shared" si="6"/>
        <v>0</v>
      </c>
      <c r="N55" s="53">
        <f t="shared" si="7"/>
        <v>0</v>
      </c>
    </row>
    <row r="56" spans="1:14" s="11" customFormat="1" ht="11.25" customHeight="1" hidden="1">
      <c r="A56" s="55">
        <v>46</v>
      </c>
      <c r="B56" s="55">
        <f>'[5]Lista Startowa'!B52</f>
        <v>0</v>
      </c>
      <c r="C56" s="55">
        <f>'[5]Lista Startowa'!C52</f>
        <v>0</v>
      </c>
      <c r="D56" s="55">
        <f>'[5]Lista Startowa'!D52</f>
        <v>0</v>
      </c>
      <c r="E56" s="55">
        <f>'[5]Lista Startowa'!E52</f>
        <v>0</v>
      </c>
      <c r="F56" s="52"/>
      <c r="G56" s="53">
        <v>0</v>
      </c>
      <c r="H56" s="53"/>
      <c r="I56" s="53" t="str">
        <f t="shared" si="4"/>
        <v>0</v>
      </c>
      <c r="J56" s="53">
        <f t="shared" si="5"/>
        <v>0</v>
      </c>
      <c r="K56" s="53"/>
      <c r="L56" s="53"/>
      <c r="M56" s="53" t="str">
        <f t="shared" si="6"/>
        <v>0</v>
      </c>
      <c r="N56" s="53">
        <f t="shared" si="7"/>
        <v>0</v>
      </c>
    </row>
    <row r="57" spans="1:14" s="11" customFormat="1" ht="11.25" customHeight="1" hidden="1">
      <c r="A57" s="55">
        <v>47</v>
      </c>
      <c r="B57" s="55">
        <f>'[5]Lista Startowa'!B53</f>
        <v>0</v>
      </c>
      <c r="C57" s="55">
        <f>'[5]Lista Startowa'!C53</f>
        <v>0</v>
      </c>
      <c r="D57" s="55">
        <f>'[5]Lista Startowa'!D53</f>
        <v>0</v>
      </c>
      <c r="E57" s="55">
        <f>'[5]Lista Startowa'!E53</f>
        <v>0</v>
      </c>
      <c r="F57" s="52"/>
      <c r="G57" s="53">
        <v>0</v>
      </c>
      <c r="H57" s="53"/>
      <c r="I57" s="53" t="str">
        <f t="shared" si="4"/>
        <v>0</v>
      </c>
      <c r="J57" s="53">
        <f t="shared" si="5"/>
        <v>0</v>
      </c>
      <c r="K57" s="53"/>
      <c r="L57" s="53"/>
      <c r="M57" s="53" t="str">
        <f t="shared" si="6"/>
        <v>0</v>
      </c>
      <c r="N57" s="53">
        <f t="shared" si="7"/>
        <v>0</v>
      </c>
    </row>
    <row r="58" spans="1:14" s="11" customFormat="1" ht="11.25" customHeight="1" hidden="1">
      <c r="A58" s="55">
        <v>48</v>
      </c>
      <c r="B58" s="55">
        <f>'[5]Lista Startowa'!B54</f>
        <v>0</v>
      </c>
      <c r="C58" s="55">
        <f>'[5]Lista Startowa'!C54</f>
        <v>0</v>
      </c>
      <c r="D58" s="55">
        <f>'[5]Lista Startowa'!D54</f>
        <v>0</v>
      </c>
      <c r="E58" s="55">
        <f>'[5]Lista Startowa'!E54</f>
        <v>0</v>
      </c>
      <c r="F58" s="52"/>
      <c r="G58" s="53">
        <v>0</v>
      </c>
      <c r="H58" s="53"/>
      <c r="I58" s="53" t="str">
        <f t="shared" si="4"/>
        <v>0</v>
      </c>
      <c r="J58" s="53">
        <f t="shared" si="5"/>
        <v>0</v>
      </c>
      <c r="K58" s="53"/>
      <c r="L58" s="53"/>
      <c r="M58" s="53" t="str">
        <f t="shared" si="6"/>
        <v>0</v>
      </c>
      <c r="N58" s="53">
        <f t="shared" si="7"/>
        <v>0</v>
      </c>
    </row>
    <row r="59" spans="1:14" s="11" customFormat="1" ht="11.25" customHeight="1" hidden="1">
      <c r="A59" s="55">
        <v>49</v>
      </c>
      <c r="B59" s="55">
        <f>'[5]Lista Startowa'!B55</f>
        <v>0</v>
      </c>
      <c r="C59" s="55">
        <f>'[5]Lista Startowa'!C55</f>
        <v>0</v>
      </c>
      <c r="D59" s="55">
        <f>'[5]Lista Startowa'!D55</f>
        <v>0</v>
      </c>
      <c r="E59" s="55">
        <f>'[5]Lista Startowa'!E55</f>
        <v>0</v>
      </c>
      <c r="F59" s="52"/>
      <c r="G59" s="53">
        <v>0</v>
      </c>
      <c r="H59" s="53"/>
      <c r="I59" s="53" t="str">
        <f t="shared" si="4"/>
        <v>0</v>
      </c>
      <c r="J59" s="53">
        <f t="shared" si="5"/>
        <v>0</v>
      </c>
      <c r="K59" s="53"/>
      <c r="L59" s="53"/>
      <c r="M59" s="53" t="str">
        <f t="shared" si="6"/>
        <v>0</v>
      </c>
      <c r="N59" s="53">
        <f t="shared" si="7"/>
        <v>0</v>
      </c>
    </row>
    <row r="60" spans="1:14" s="11" customFormat="1" ht="11.25" customHeight="1" hidden="1">
      <c r="A60" s="55">
        <v>50</v>
      </c>
      <c r="B60" s="55">
        <f>'[5]Lista Startowa'!B56</f>
        <v>0</v>
      </c>
      <c r="C60" s="55">
        <f>'[5]Lista Startowa'!C56</f>
        <v>0</v>
      </c>
      <c r="D60" s="55">
        <f>'[5]Lista Startowa'!D56</f>
        <v>0</v>
      </c>
      <c r="E60" s="55">
        <f>'[5]Lista Startowa'!E56</f>
        <v>0</v>
      </c>
      <c r="F60" s="52"/>
      <c r="G60" s="53">
        <v>0</v>
      </c>
      <c r="H60" s="53"/>
      <c r="I60" s="53" t="str">
        <f t="shared" si="4"/>
        <v>0</v>
      </c>
      <c r="J60" s="53">
        <f t="shared" si="5"/>
        <v>0</v>
      </c>
      <c r="K60" s="53"/>
      <c r="L60" s="53"/>
      <c r="M60" s="53" t="str">
        <f t="shared" si="6"/>
        <v>0</v>
      </c>
      <c r="N60" s="53">
        <f t="shared" si="7"/>
        <v>0</v>
      </c>
    </row>
    <row r="61" spans="1:14" ht="11.25" customHeight="1" hidden="1">
      <c r="A61" s="55">
        <v>51</v>
      </c>
      <c r="B61" s="55">
        <f>'[5]Lista Startowa'!B57</f>
        <v>0</v>
      </c>
      <c r="C61" s="55">
        <f>'[5]Lista Startowa'!C57</f>
        <v>0</v>
      </c>
      <c r="D61" s="55">
        <f>'[5]Lista Startowa'!D57</f>
        <v>0</v>
      </c>
      <c r="E61" s="55">
        <f>'[5]Lista Startowa'!E57</f>
        <v>0</v>
      </c>
      <c r="F61" s="57"/>
      <c r="G61" s="53">
        <v>0</v>
      </c>
      <c r="H61" s="53"/>
      <c r="I61" s="53" t="str">
        <f t="shared" si="4"/>
        <v>0</v>
      </c>
      <c r="J61" s="53">
        <f t="shared" si="5"/>
        <v>0</v>
      </c>
      <c r="K61" s="53"/>
      <c r="L61" s="53"/>
      <c r="M61" s="53" t="str">
        <f t="shared" si="6"/>
        <v>0</v>
      </c>
      <c r="N61" s="53">
        <f t="shared" si="7"/>
        <v>0</v>
      </c>
    </row>
    <row r="62" spans="1:14" ht="11.25" customHeight="1" hidden="1">
      <c r="A62" s="55">
        <v>52</v>
      </c>
      <c r="B62" s="55">
        <f>'[5]Lista Startowa'!B58</f>
        <v>0</v>
      </c>
      <c r="C62" s="55">
        <f>'[5]Lista Startowa'!C58</f>
        <v>0</v>
      </c>
      <c r="D62" s="55">
        <f>'[5]Lista Startowa'!D58</f>
        <v>0</v>
      </c>
      <c r="E62" s="55">
        <f>'[5]Lista Startowa'!E58</f>
        <v>0</v>
      </c>
      <c r="F62" s="57"/>
      <c r="G62" s="53">
        <v>0</v>
      </c>
      <c r="H62" s="53"/>
      <c r="I62" s="53" t="str">
        <f t="shared" si="4"/>
        <v>0</v>
      </c>
      <c r="J62" s="53">
        <f t="shared" si="5"/>
        <v>0</v>
      </c>
      <c r="K62" s="53"/>
      <c r="L62" s="53"/>
      <c r="M62" s="53" t="str">
        <f t="shared" si="6"/>
        <v>0</v>
      </c>
      <c r="N62" s="53">
        <f t="shared" si="7"/>
        <v>0</v>
      </c>
    </row>
    <row r="63" spans="1:14" ht="11.25" customHeight="1" hidden="1">
      <c r="A63" s="55">
        <v>53</v>
      </c>
      <c r="B63" s="55">
        <f>'[5]Lista Startowa'!B59</f>
        <v>0</v>
      </c>
      <c r="C63" s="55">
        <f>'[5]Lista Startowa'!C59</f>
        <v>0</v>
      </c>
      <c r="D63" s="55">
        <f>'[5]Lista Startowa'!D59</f>
        <v>0</v>
      </c>
      <c r="E63" s="55">
        <f>'[5]Lista Startowa'!E59</f>
        <v>0</v>
      </c>
      <c r="F63" s="57"/>
      <c r="G63" s="53">
        <v>0</v>
      </c>
      <c r="H63" s="53"/>
      <c r="I63" s="53" t="str">
        <f t="shared" si="4"/>
        <v>0</v>
      </c>
      <c r="J63" s="53">
        <f t="shared" si="5"/>
        <v>0</v>
      </c>
      <c r="K63" s="53"/>
      <c r="L63" s="53"/>
      <c r="M63" s="53" t="str">
        <f t="shared" si="6"/>
        <v>0</v>
      </c>
      <c r="N63" s="53">
        <f t="shared" si="7"/>
        <v>0</v>
      </c>
    </row>
    <row r="64" spans="1:14" ht="11.25" customHeight="1" hidden="1">
      <c r="A64" s="55">
        <v>54</v>
      </c>
      <c r="B64" s="55">
        <f>'[5]Lista Startowa'!B60</f>
        <v>0</v>
      </c>
      <c r="C64" s="55">
        <f>'[5]Lista Startowa'!C60</f>
        <v>0</v>
      </c>
      <c r="D64" s="55">
        <f>'[5]Lista Startowa'!D60</f>
        <v>0</v>
      </c>
      <c r="E64" s="55">
        <f>'[5]Lista Startowa'!E60</f>
        <v>0</v>
      </c>
      <c r="F64" s="57"/>
      <c r="G64" s="53">
        <v>0</v>
      </c>
      <c r="H64" s="53"/>
      <c r="I64" s="53" t="str">
        <f t="shared" si="4"/>
        <v>0</v>
      </c>
      <c r="J64" s="53">
        <f t="shared" si="5"/>
        <v>0</v>
      </c>
      <c r="K64" s="53"/>
      <c r="L64" s="53"/>
      <c r="M64" s="53" t="str">
        <f t="shared" si="6"/>
        <v>0</v>
      </c>
      <c r="N64" s="53">
        <f t="shared" si="7"/>
        <v>0</v>
      </c>
    </row>
    <row r="65" spans="1:14" ht="11.25" customHeight="1" hidden="1">
      <c r="A65" s="55">
        <v>55</v>
      </c>
      <c r="B65" s="55">
        <f>'[5]Lista Startowa'!B61</f>
        <v>0</v>
      </c>
      <c r="C65" s="55">
        <f>'[5]Lista Startowa'!C61</f>
        <v>0</v>
      </c>
      <c r="D65" s="55">
        <f>'[5]Lista Startowa'!D61</f>
        <v>0</v>
      </c>
      <c r="E65" s="55">
        <f>'[5]Lista Startowa'!E61</f>
        <v>0</v>
      </c>
      <c r="F65" s="57"/>
      <c r="G65" s="53">
        <v>0</v>
      </c>
      <c r="H65" s="53"/>
      <c r="I65" s="53" t="str">
        <f t="shared" si="4"/>
        <v>0</v>
      </c>
      <c r="J65" s="53">
        <f t="shared" si="5"/>
        <v>0</v>
      </c>
      <c r="K65" s="53"/>
      <c r="L65" s="53"/>
      <c r="M65" s="53" t="str">
        <f t="shared" si="6"/>
        <v>0</v>
      </c>
      <c r="N65" s="53">
        <f t="shared" si="7"/>
        <v>0</v>
      </c>
    </row>
    <row r="66" spans="1:14" ht="11.25" customHeight="1" hidden="1">
      <c r="A66" s="55">
        <v>56</v>
      </c>
      <c r="B66" s="55">
        <f>'[5]Lista Startowa'!B62</f>
        <v>0</v>
      </c>
      <c r="C66" s="55">
        <f>'[5]Lista Startowa'!C62</f>
        <v>0</v>
      </c>
      <c r="D66" s="55">
        <f>'[5]Lista Startowa'!D62</f>
        <v>0</v>
      </c>
      <c r="E66" s="55">
        <f>'[5]Lista Startowa'!E62</f>
        <v>0</v>
      </c>
      <c r="F66" s="57"/>
      <c r="G66" s="53">
        <v>0</v>
      </c>
      <c r="H66" s="53"/>
      <c r="I66" s="53" t="str">
        <f t="shared" si="4"/>
        <v>0</v>
      </c>
      <c r="J66" s="53">
        <f t="shared" si="5"/>
        <v>0</v>
      </c>
      <c r="K66" s="53"/>
      <c r="L66" s="53"/>
      <c r="M66" s="53" t="str">
        <f t="shared" si="6"/>
        <v>0</v>
      </c>
      <c r="N66" s="53">
        <f t="shared" si="7"/>
        <v>0</v>
      </c>
    </row>
    <row r="67" spans="1:14" ht="11.25" customHeight="1" hidden="1">
      <c r="A67" s="55">
        <v>57</v>
      </c>
      <c r="B67" s="55">
        <f>'[5]Lista Startowa'!B63</f>
        <v>0</v>
      </c>
      <c r="C67" s="55">
        <f>'[5]Lista Startowa'!C63</f>
        <v>0</v>
      </c>
      <c r="D67" s="55">
        <f>'[5]Lista Startowa'!D63</f>
        <v>0</v>
      </c>
      <c r="E67" s="55">
        <f>'[5]Lista Startowa'!E63</f>
        <v>0</v>
      </c>
      <c r="F67" s="57"/>
      <c r="G67" s="53">
        <v>0</v>
      </c>
      <c r="H67" s="53"/>
      <c r="I67" s="53" t="str">
        <f t="shared" si="4"/>
        <v>0</v>
      </c>
      <c r="J67" s="53">
        <f t="shared" si="5"/>
        <v>0</v>
      </c>
      <c r="K67" s="53"/>
      <c r="L67" s="53"/>
      <c r="M67" s="53" t="str">
        <f t="shared" si="6"/>
        <v>0</v>
      </c>
      <c r="N67" s="53">
        <f t="shared" si="7"/>
        <v>0</v>
      </c>
    </row>
    <row r="68" spans="1:14" ht="11.25" customHeight="1" hidden="1">
      <c r="A68" s="55">
        <v>58</v>
      </c>
      <c r="B68" s="55">
        <f>'[5]Lista Startowa'!B64</f>
        <v>0</v>
      </c>
      <c r="C68" s="55">
        <f>'[5]Lista Startowa'!C64</f>
        <v>0</v>
      </c>
      <c r="D68" s="55">
        <f>'[5]Lista Startowa'!D64</f>
        <v>0</v>
      </c>
      <c r="E68" s="55">
        <f>'[5]Lista Startowa'!E64</f>
        <v>0</v>
      </c>
      <c r="F68" s="57"/>
      <c r="G68" s="53">
        <v>0</v>
      </c>
      <c r="H68" s="53"/>
      <c r="I68" s="53" t="str">
        <f t="shared" si="4"/>
        <v>0</v>
      </c>
      <c r="J68" s="53">
        <f t="shared" si="5"/>
        <v>0</v>
      </c>
      <c r="K68" s="53"/>
      <c r="L68" s="53"/>
      <c r="M68" s="53" t="str">
        <f t="shared" si="6"/>
        <v>0</v>
      </c>
      <c r="N68" s="53">
        <f t="shared" si="7"/>
        <v>0</v>
      </c>
    </row>
    <row r="69" spans="1:14" ht="11.25" customHeight="1" hidden="1">
      <c r="A69" s="55">
        <v>59</v>
      </c>
      <c r="B69" s="55">
        <f>'[5]Lista Startowa'!B65</f>
        <v>0</v>
      </c>
      <c r="C69" s="55">
        <f>'[5]Lista Startowa'!C65</f>
        <v>0</v>
      </c>
      <c r="D69" s="55">
        <f>'[5]Lista Startowa'!D65</f>
        <v>0</v>
      </c>
      <c r="E69" s="55">
        <f>'[5]Lista Startowa'!E65</f>
        <v>0</v>
      </c>
      <c r="F69" s="57"/>
      <c r="G69" s="53">
        <v>0</v>
      </c>
      <c r="H69" s="53"/>
      <c r="I69" s="53" t="str">
        <f t="shared" si="4"/>
        <v>0</v>
      </c>
      <c r="J69" s="53">
        <f t="shared" si="5"/>
        <v>0</v>
      </c>
      <c r="K69" s="53"/>
      <c r="L69" s="53"/>
      <c r="M69" s="53" t="str">
        <f t="shared" si="6"/>
        <v>0</v>
      </c>
      <c r="N69" s="53">
        <f t="shared" si="7"/>
        <v>0</v>
      </c>
    </row>
    <row r="70" spans="1:14" ht="11.25" customHeight="1" hidden="1">
      <c r="A70" s="55">
        <v>60</v>
      </c>
      <c r="B70" s="55">
        <f>'[5]Lista Startowa'!B66</f>
        <v>0</v>
      </c>
      <c r="C70" s="55">
        <f>'[5]Lista Startowa'!C66</f>
        <v>0</v>
      </c>
      <c r="D70" s="55">
        <f>'[5]Lista Startowa'!D66</f>
        <v>0</v>
      </c>
      <c r="E70" s="55">
        <f>'[5]Lista Startowa'!E66</f>
        <v>0</v>
      </c>
      <c r="F70" s="57"/>
      <c r="G70" s="53">
        <v>0</v>
      </c>
      <c r="H70" s="53"/>
      <c r="I70" s="53" t="str">
        <f t="shared" si="4"/>
        <v>0</v>
      </c>
      <c r="J70" s="53">
        <f t="shared" si="5"/>
        <v>0</v>
      </c>
      <c r="K70" s="53"/>
      <c r="L70" s="53"/>
      <c r="M70" s="53" t="str">
        <f t="shared" si="6"/>
        <v>0</v>
      </c>
      <c r="N70" s="53">
        <f t="shared" si="7"/>
        <v>0</v>
      </c>
    </row>
    <row r="71" spans="1:14" ht="11.25" customHeight="1" hidden="1">
      <c r="A71" s="55">
        <v>61</v>
      </c>
      <c r="B71" s="55">
        <f>'[5]Lista Startowa'!B67</f>
        <v>0</v>
      </c>
      <c r="C71" s="55">
        <f>'[5]Lista Startowa'!C67</f>
        <v>0</v>
      </c>
      <c r="D71" s="55">
        <f>'[5]Lista Startowa'!D67</f>
        <v>0</v>
      </c>
      <c r="E71" s="55">
        <f>'[5]Lista Startowa'!E67</f>
        <v>0</v>
      </c>
      <c r="F71" s="57"/>
      <c r="G71" s="53">
        <v>0</v>
      </c>
      <c r="H71" s="53"/>
      <c r="I71" s="53" t="str">
        <f t="shared" si="4"/>
        <v>0</v>
      </c>
      <c r="J71" s="53">
        <f t="shared" si="5"/>
        <v>0</v>
      </c>
      <c r="K71" s="53"/>
      <c r="L71" s="53"/>
      <c r="M71" s="53" t="str">
        <f t="shared" si="6"/>
        <v>0</v>
      </c>
      <c r="N71" s="53">
        <f t="shared" si="7"/>
        <v>0</v>
      </c>
    </row>
    <row r="72" spans="1:14" ht="11.25" customHeight="1" hidden="1">
      <c r="A72" s="55">
        <v>62</v>
      </c>
      <c r="B72" s="55">
        <f>'[5]Lista Startowa'!B68</f>
        <v>0</v>
      </c>
      <c r="C72" s="55">
        <f>'[5]Lista Startowa'!C68</f>
        <v>0</v>
      </c>
      <c r="D72" s="55">
        <f>'[5]Lista Startowa'!D68</f>
        <v>0</v>
      </c>
      <c r="E72" s="55">
        <f>'[5]Lista Startowa'!E68</f>
        <v>0</v>
      </c>
      <c r="F72" s="57"/>
      <c r="G72" s="53">
        <v>0</v>
      </c>
      <c r="H72" s="53"/>
      <c r="I72" s="53" t="str">
        <f t="shared" si="4"/>
        <v>0</v>
      </c>
      <c r="J72" s="53">
        <f t="shared" si="5"/>
        <v>0</v>
      </c>
      <c r="K72" s="53"/>
      <c r="L72" s="53"/>
      <c r="M72" s="53" t="str">
        <f t="shared" si="6"/>
        <v>0</v>
      </c>
      <c r="N72" s="53">
        <f t="shared" si="7"/>
        <v>0</v>
      </c>
    </row>
    <row r="73" spans="1:14" ht="11.25" customHeight="1" hidden="1">
      <c r="A73" s="55">
        <v>63</v>
      </c>
      <c r="B73" s="55">
        <f>'[5]Lista Startowa'!B69</f>
        <v>0</v>
      </c>
      <c r="C73" s="55">
        <f>'[5]Lista Startowa'!C69</f>
        <v>0</v>
      </c>
      <c r="D73" s="55">
        <f>'[5]Lista Startowa'!D69</f>
        <v>0</v>
      </c>
      <c r="E73" s="55">
        <f>'[5]Lista Startowa'!E69</f>
        <v>0</v>
      </c>
      <c r="F73" s="57"/>
      <c r="G73" s="53">
        <v>0</v>
      </c>
      <c r="H73" s="53"/>
      <c r="I73" s="53" t="str">
        <f t="shared" si="4"/>
        <v>0</v>
      </c>
      <c r="J73" s="53">
        <f t="shared" si="5"/>
        <v>0</v>
      </c>
      <c r="K73" s="53"/>
      <c r="L73" s="53"/>
      <c r="M73" s="53" t="str">
        <f t="shared" si="6"/>
        <v>0</v>
      </c>
      <c r="N73" s="53">
        <f t="shared" si="7"/>
        <v>0</v>
      </c>
    </row>
    <row r="74" spans="1:14" ht="11.25" customHeight="1" hidden="1">
      <c r="A74" s="55">
        <v>64</v>
      </c>
      <c r="B74" s="55">
        <f>'[5]Lista Startowa'!B70</f>
        <v>0</v>
      </c>
      <c r="C74" s="55">
        <f>'[5]Lista Startowa'!C70</f>
        <v>0</v>
      </c>
      <c r="D74" s="55">
        <f>'[5]Lista Startowa'!D70</f>
        <v>0</v>
      </c>
      <c r="E74" s="55">
        <f>'[5]Lista Startowa'!E70</f>
        <v>0</v>
      </c>
      <c r="F74" s="57"/>
      <c r="G74" s="53">
        <v>0</v>
      </c>
      <c r="H74" s="53"/>
      <c r="I74" s="53" t="str">
        <f aca="true" t="shared" si="8" ref="I74:I105">IF($J$4-H74&lt;0,(ROUNDUP((($J$4-H74)/4),0))*-1,"0")</f>
        <v>0</v>
      </c>
      <c r="J74" s="53">
        <f t="shared" si="5"/>
        <v>0</v>
      </c>
      <c r="K74" s="53"/>
      <c r="L74" s="53"/>
      <c r="M74" s="53" t="str">
        <f t="shared" si="6"/>
        <v>0</v>
      </c>
      <c r="N74" s="53">
        <f t="shared" si="7"/>
        <v>0</v>
      </c>
    </row>
    <row r="75" spans="1:14" ht="11.25" customHeight="1" hidden="1">
      <c r="A75" s="55">
        <v>65</v>
      </c>
      <c r="B75" s="55">
        <f>'[5]Lista Startowa'!B71</f>
        <v>0</v>
      </c>
      <c r="C75" s="55">
        <f>'[5]Lista Startowa'!C71</f>
        <v>0</v>
      </c>
      <c r="D75" s="55">
        <f>'[5]Lista Startowa'!D71</f>
        <v>0</v>
      </c>
      <c r="E75" s="55">
        <f>'[5]Lista Startowa'!E71</f>
        <v>0</v>
      </c>
      <c r="F75" s="57"/>
      <c r="G75" s="53">
        <v>0</v>
      </c>
      <c r="H75" s="53"/>
      <c r="I75" s="53" t="str">
        <f t="shared" si="8"/>
        <v>0</v>
      </c>
      <c r="J75" s="53">
        <f t="shared" si="5"/>
        <v>0</v>
      </c>
      <c r="K75" s="53"/>
      <c r="L75" s="53"/>
      <c r="M75" s="53" t="str">
        <f t="shared" si="6"/>
        <v>0</v>
      </c>
      <c r="N75" s="53">
        <f t="shared" si="7"/>
        <v>0</v>
      </c>
    </row>
    <row r="76" spans="1:14" ht="11.25" customHeight="1" hidden="1">
      <c r="A76" s="55">
        <v>66</v>
      </c>
      <c r="B76" s="55">
        <f>'[5]Lista Startowa'!B72</f>
        <v>0</v>
      </c>
      <c r="C76" s="55">
        <f>'[5]Lista Startowa'!C72</f>
        <v>0</v>
      </c>
      <c r="D76" s="55">
        <f>'[5]Lista Startowa'!D72</f>
        <v>0</v>
      </c>
      <c r="E76" s="55">
        <f>'[5]Lista Startowa'!E72</f>
        <v>0</v>
      </c>
      <c r="F76" s="57"/>
      <c r="G76" s="53">
        <v>0</v>
      </c>
      <c r="H76" s="53"/>
      <c r="I76" s="53" t="str">
        <f t="shared" si="8"/>
        <v>0</v>
      </c>
      <c r="J76" s="53">
        <f t="shared" si="5"/>
        <v>0</v>
      </c>
      <c r="K76" s="53"/>
      <c r="L76" s="53"/>
      <c r="M76" s="53" t="str">
        <f t="shared" si="6"/>
        <v>0</v>
      </c>
      <c r="N76" s="53">
        <f t="shared" si="7"/>
        <v>0</v>
      </c>
    </row>
    <row r="77" spans="1:14" ht="11.25" customHeight="1" hidden="1">
      <c r="A77" s="55">
        <v>67</v>
      </c>
      <c r="B77" s="55">
        <f>'[5]Lista Startowa'!B73</f>
        <v>0</v>
      </c>
      <c r="C77" s="55">
        <f>'[5]Lista Startowa'!C73</f>
        <v>0</v>
      </c>
      <c r="D77" s="55">
        <f>'[5]Lista Startowa'!D73</f>
        <v>0</v>
      </c>
      <c r="E77" s="55">
        <f>'[5]Lista Startowa'!E73</f>
        <v>0</v>
      </c>
      <c r="F77" s="57"/>
      <c r="G77" s="53">
        <v>0</v>
      </c>
      <c r="H77" s="53"/>
      <c r="I77" s="53" t="str">
        <f t="shared" si="8"/>
        <v>0</v>
      </c>
      <c r="J77" s="53">
        <f t="shared" si="5"/>
        <v>0</v>
      </c>
      <c r="K77" s="53"/>
      <c r="L77" s="53"/>
      <c r="M77" s="53" t="str">
        <f t="shared" si="6"/>
        <v>0</v>
      </c>
      <c r="N77" s="53">
        <f t="shared" si="7"/>
        <v>0</v>
      </c>
    </row>
    <row r="78" spans="1:14" ht="11.25" customHeight="1" hidden="1">
      <c r="A78" s="55">
        <v>68</v>
      </c>
      <c r="B78" s="55">
        <f>'[5]Lista Startowa'!B74</f>
        <v>0</v>
      </c>
      <c r="C78" s="55">
        <f>'[5]Lista Startowa'!C74</f>
        <v>0</v>
      </c>
      <c r="D78" s="55">
        <f>'[5]Lista Startowa'!D74</f>
        <v>0</v>
      </c>
      <c r="E78" s="55">
        <f>'[5]Lista Startowa'!E74</f>
        <v>0</v>
      </c>
      <c r="F78" s="57"/>
      <c r="G78" s="53">
        <v>0</v>
      </c>
      <c r="H78" s="53"/>
      <c r="I78" s="53" t="str">
        <f t="shared" si="8"/>
        <v>0</v>
      </c>
      <c r="J78" s="53">
        <f aca="true" t="shared" si="9" ref="J78:J109">I78+G78</f>
        <v>0</v>
      </c>
      <c r="K78" s="53"/>
      <c r="L78" s="53"/>
      <c r="M78" s="53" t="str">
        <f aca="true" t="shared" si="10" ref="M78:M109">IF($J$6-L78&lt;0,(ROUNDUP((($J$6-L78)/4),0))*-1,"0")</f>
        <v>0</v>
      </c>
      <c r="N78" s="53">
        <f aca="true" t="shared" si="11" ref="N78:N109">M78+K78</f>
        <v>0</v>
      </c>
    </row>
    <row r="79" spans="1:14" ht="11.25" customHeight="1" hidden="1">
      <c r="A79" s="55">
        <v>69</v>
      </c>
      <c r="B79" s="55">
        <f>'[5]Lista Startowa'!B75</f>
        <v>0</v>
      </c>
      <c r="C79" s="55">
        <f>'[5]Lista Startowa'!C75</f>
        <v>0</v>
      </c>
      <c r="D79" s="55">
        <f>'[5]Lista Startowa'!D75</f>
        <v>0</v>
      </c>
      <c r="E79" s="55">
        <f>'[5]Lista Startowa'!E75</f>
        <v>0</v>
      </c>
      <c r="F79" s="57"/>
      <c r="G79" s="53">
        <v>0</v>
      </c>
      <c r="H79" s="53"/>
      <c r="I79" s="53" t="str">
        <f t="shared" si="8"/>
        <v>0</v>
      </c>
      <c r="J79" s="53">
        <f t="shared" si="9"/>
        <v>0</v>
      </c>
      <c r="K79" s="53"/>
      <c r="L79" s="53"/>
      <c r="M79" s="53" t="str">
        <f t="shared" si="10"/>
        <v>0</v>
      </c>
      <c r="N79" s="53">
        <f t="shared" si="11"/>
        <v>0</v>
      </c>
    </row>
    <row r="80" spans="1:14" ht="11.25" customHeight="1" hidden="1">
      <c r="A80" s="55">
        <v>70</v>
      </c>
      <c r="B80" s="55">
        <f>'[5]Lista Startowa'!B76</f>
        <v>0</v>
      </c>
      <c r="C80" s="55">
        <f>'[5]Lista Startowa'!C76</f>
        <v>0</v>
      </c>
      <c r="D80" s="55">
        <f>'[5]Lista Startowa'!D76</f>
        <v>0</v>
      </c>
      <c r="E80" s="55">
        <f>'[5]Lista Startowa'!E76</f>
        <v>0</v>
      </c>
      <c r="F80" s="57"/>
      <c r="G80" s="53">
        <v>0</v>
      </c>
      <c r="H80" s="53"/>
      <c r="I80" s="53" t="str">
        <f t="shared" si="8"/>
        <v>0</v>
      </c>
      <c r="J80" s="53">
        <f t="shared" si="9"/>
        <v>0</v>
      </c>
      <c r="K80" s="53"/>
      <c r="L80" s="53"/>
      <c r="M80" s="53" t="str">
        <f t="shared" si="10"/>
        <v>0</v>
      </c>
      <c r="N80" s="53">
        <f t="shared" si="11"/>
        <v>0</v>
      </c>
    </row>
    <row r="81" spans="1:14" ht="11.25" customHeight="1" hidden="1">
      <c r="A81" s="55">
        <v>71</v>
      </c>
      <c r="B81" s="55">
        <f>'[5]Lista Startowa'!B77</f>
        <v>0</v>
      </c>
      <c r="C81" s="55">
        <f>'[5]Lista Startowa'!C77</f>
        <v>0</v>
      </c>
      <c r="D81" s="55">
        <f>'[5]Lista Startowa'!D77</f>
        <v>0</v>
      </c>
      <c r="E81" s="55">
        <f>'[5]Lista Startowa'!E77</f>
        <v>0</v>
      </c>
      <c r="F81" s="57"/>
      <c r="G81" s="53">
        <v>0</v>
      </c>
      <c r="H81" s="53"/>
      <c r="I81" s="53" t="str">
        <f t="shared" si="8"/>
        <v>0</v>
      </c>
      <c r="J81" s="53">
        <f t="shared" si="9"/>
        <v>0</v>
      </c>
      <c r="K81" s="53"/>
      <c r="L81" s="53"/>
      <c r="M81" s="53" t="str">
        <f t="shared" si="10"/>
        <v>0</v>
      </c>
      <c r="N81" s="53">
        <f t="shared" si="11"/>
        <v>0</v>
      </c>
    </row>
    <row r="82" spans="1:14" ht="11.25" customHeight="1" hidden="1">
      <c r="A82" s="55">
        <v>72</v>
      </c>
      <c r="B82" s="55">
        <f>'[5]Lista Startowa'!B78</f>
        <v>0</v>
      </c>
      <c r="C82" s="55">
        <f>'[5]Lista Startowa'!C78</f>
        <v>0</v>
      </c>
      <c r="D82" s="55">
        <f>'[5]Lista Startowa'!D78</f>
        <v>0</v>
      </c>
      <c r="E82" s="55">
        <f>'[5]Lista Startowa'!E78</f>
        <v>0</v>
      </c>
      <c r="F82" s="57"/>
      <c r="G82" s="53">
        <v>0</v>
      </c>
      <c r="H82" s="53"/>
      <c r="I82" s="53" t="str">
        <f t="shared" si="8"/>
        <v>0</v>
      </c>
      <c r="J82" s="53">
        <f t="shared" si="9"/>
        <v>0</v>
      </c>
      <c r="K82" s="53"/>
      <c r="L82" s="53"/>
      <c r="M82" s="53" t="str">
        <f t="shared" si="10"/>
        <v>0</v>
      </c>
      <c r="N82" s="53">
        <f t="shared" si="11"/>
        <v>0</v>
      </c>
    </row>
    <row r="83" spans="1:14" ht="11.25" customHeight="1" hidden="1">
      <c r="A83" s="55">
        <v>73</v>
      </c>
      <c r="B83" s="55">
        <f>'[5]Lista Startowa'!B79</f>
        <v>0</v>
      </c>
      <c r="C83" s="55">
        <f>'[5]Lista Startowa'!C79</f>
        <v>0</v>
      </c>
      <c r="D83" s="55">
        <f>'[5]Lista Startowa'!D79</f>
        <v>0</v>
      </c>
      <c r="E83" s="55">
        <f>'[5]Lista Startowa'!E79</f>
        <v>0</v>
      </c>
      <c r="F83" s="57"/>
      <c r="G83" s="53">
        <v>0</v>
      </c>
      <c r="H83" s="53"/>
      <c r="I83" s="53" t="str">
        <f t="shared" si="8"/>
        <v>0</v>
      </c>
      <c r="J83" s="53">
        <f t="shared" si="9"/>
        <v>0</v>
      </c>
      <c r="K83" s="53"/>
      <c r="L83" s="53"/>
      <c r="M83" s="53" t="str">
        <f t="shared" si="10"/>
        <v>0</v>
      </c>
      <c r="N83" s="53">
        <f t="shared" si="11"/>
        <v>0</v>
      </c>
    </row>
    <row r="84" spans="1:14" ht="11.25" customHeight="1" hidden="1">
      <c r="A84" s="55">
        <v>74</v>
      </c>
      <c r="B84" s="55">
        <f>'[5]Lista Startowa'!B80</f>
        <v>0</v>
      </c>
      <c r="C84" s="55">
        <f>'[5]Lista Startowa'!C80</f>
        <v>0</v>
      </c>
      <c r="D84" s="55">
        <f>'[5]Lista Startowa'!D80</f>
        <v>0</v>
      </c>
      <c r="E84" s="55">
        <f>'[5]Lista Startowa'!E80</f>
        <v>0</v>
      </c>
      <c r="F84" s="57"/>
      <c r="G84" s="53">
        <v>0</v>
      </c>
      <c r="H84" s="53"/>
      <c r="I84" s="53" t="str">
        <f t="shared" si="8"/>
        <v>0</v>
      </c>
      <c r="J84" s="53">
        <f t="shared" si="9"/>
        <v>0</v>
      </c>
      <c r="K84" s="53"/>
      <c r="L84" s="53"/>
      <c r="M84" s="53" t="str">
        <f t="shared" si="10"/>
        <v>0</v>
      </c>
      <c r="N84" s="53">
        <f t="shared" si="11"/>
        <v>0</v>
      </c>
    </row>
    <row r="85" spans="1:14" ht="11.25" customHeight="1" hidden="1">
      <c r="A85" s="55">
        <v>75</v>
      </c>
      <c r="B85" s="55">
        <f>'[5]Lista Startowa'!B81</f>
        <v>0</v>
      </c>
      <c r="C85" s="55">
        <f>'[5]Lista Startowa'!C81</f>
        <v>0</v>
      </c>
      <c r="D85" s="55">
        <f>'[5]Lista Startowa'!D81</f>
        <v>0</v>
      </c>
      <c r="E85" s="55">
        <f>'[5]Lista Startowa'!E81</f>
        <v>0</v>
      </c>
      <c r="F85" s="57"/>
      <c r="G85" s="53">
        <v>0</v>
      </c>
      <c r="H85" s="53"/>
      <c r="I85" s="53" t="str">
        <f t="shared" si="8"/>
        <v>0</v>
      </c>
      <c r="J85" s="53">
        <f t="shared" si="9"/>
        <v>0</v>
      </c>
      <c r="K85" s="53"/>
      <c r="L85" s="53"/>
      <c r="M85" s="53" t="str">
        <f t="shared" si="10"/>
        <v>0</v>
      </c>
      <c r="N85" s="53">
        <f t="shared" si="11"/>
        <v>0</v>
      </c>
    </row>
    <row r="86" spans="1:14" ht="11.25" customHeight="1" hidden="1">
      <c r="A86" s="55">
        <v>76</v>
      </c>
      <c r="B86" s="55">
        <f>'[5]Lista Startowa'!B82</f>
        <v>0</v>
      </c>
      <c r="C86" s="55">
        <f>'[5]Lista Startowa'!C82</f>
        <v>0</v>
      </c>
      <c r="D86" s="55">
        <f>'[5]Lista Startowa'!D82</f>
        <v>0</v>
      </c>
      <c r="E86" s="55">
        <f>'[5]Lista Startowa'!E82</f>
        <v>0</v>
      </c>
      <c r="F86" s="57"/>
      <c r="G86" s="53">
        <v>0</v>
      </c>
      <c r="H86" s="53"/>
      <c r="I86" s="53" t="str">
        <f t="shared" si="8"/>
        <v>0</v>
      </c>
      <c r="J86" s="53">
        <f t="shared" si="9"/>
        <v>0</v>
      </c>
      <c r="K86" s="53"/>
      <c r="L86" s="53"/>
      <c r="M86" s="53" t="str">
        <f t="shared" si="10"/>
        <v>0</v>
      </c>
      <c r="N86" s="53">
        <f t="shared" si="11"/>
        <v>0</v>
      </c>
    </row>
    <row r="87" spans="1:14" ht="11.25" customHeight="1" hidden="1">
      <c r="A87" s="55">
        <v>77</v>
      </c>
      <c r="B87" s="55">
        <f>'[5]Lista Startowa'!B83</f>
        <v>0</v>
      </c>
      <c r="C87" s="55">
        <f>'[5]Lista Startowa'!C83</f>
        <v>0</v>
      </c>
      <c r="D87" s="55">
        <f>'[5]Lista Startowa'!D83</f>
        <v>0</v>
      </c>
      <c r="E87" s="55">
        <f>'[5]Lista Startowa'!E83</f>
        <v>0</v>
      </c>
      <c r="F87" s="57"/>
      <c r="G87" s="53">
        <v>0</v>
      </c>
      <c r="H87" s="53"/>
      <c r="I87" s="53" t="str">
        <f t="shared" si="8"/>
        <v>0</v>
      </c>
      <c r="J87" s="53">
        <f t="shared" si="9"/>
        <v>0</v>
      </c>
      <c r="K87" s="53"/>
      <c r="L87" s="53"/>
      <c r="M87" s="53" t="str">
        <f t="shared" si="10"/>
        <v>0</v>
      </c>
      <c r="N87" s="53">
        <f t="shared" si="11"/>
        <v>0</v>
      </c>
    </row>
    <row r="88" spans="1:14" ht="11.25" customHeight="1" hidden="1">
      <c r="A88" s="55">
        <v>78</v>
      </c>
      <c r="B88" s="55">
        <f>'[5]Lista Startowa'!B84</f>
        <v>0</v>
      </c>
      <c r="C88" s="55">
        <f>'[5]Lista Startowa'!C84</f>
        <v>0</v>
      </c>
      <c r="D88" s="55">
        <f>'[5]Lista Startowa'!D84</f>
        <v>0</v>
      </c>
      <c r="E88" s="55">
        <f>'[5]Lista Startowa'!E84</f>
        <v>0</v>
      </c>
      <c r="F88" s="57"/>
      <c r="G88" s="53">
        <v>0</v>
      </c>
      <c r="H88" s="53"/>
      <c r="I88" s="53" t="str">
        <f t="shared" si="8"/>
        <v>0</v>
      </c>
      <c r="J88" s="53">
        <f t="shared" si="9"/>
        <v>0</v>
      </c>
      <c r="K88" s="53"/>
      <c r="L88" s="53"/>
      <c r="M88" s="53" t="str">
        <f t="shared" si="10"/>
        <v>0</v>
      </c>
      <c r="N88" s="53">
        <f t="shared" si="11"/>
        <v>0</v>
      </c>
    </row>
    <row r="89" spans="1:14" ht="11.25" customHeight="1" hidden="1">
      <c r="A89" s="55">
        <v>79</v>
      </c>
      <c r="B89" s="55">
        <f>'[5]Lista Startowa'!B85</f>
        <v>0</v>
      </c>
      <c r="C89" s="55">
        <f>'[5]Lista Startowa'!C85</f>
        <v>0</v>
      </c>
      <c r="D89" s="55">
        <f>'[5]Lista Startowa'!D85</f>
        <v>0</v>
      </c>
      <c r="E89" s="55">
        <f>'[5]Lista Startowa'!E85</f>
        <v>0</v>
      </c>
      <c r="F89" s="57"/>
      <c r="G89" s="53">
        <v>0</v>
      </c>
      <c r="H89" s="53"/>
      <c r="I89" s="53" t="str">
        <f t="shared" si="8"/>
        <v>0</v>
      </c>
      <c r="J89" s="53">
        <f t="shared" si="9"/>
        <v>0</v>
      </c>
      <c r="K89" s="53"/>
      <c r="L89" s="53"/>
      <c r="M89" s="53" t="str">
        <f t="shared" si="10"/>
        <v>0</v>
      </c>
      <c r="N89" s="53">
        <f t="shared" si="11"/>
        <v>0</v>
      </c>
    </row>
    <row r="90" spans="1:14" ht="11.25" customHeight="1" hidden="1">
      <c r="A90" s="55">
        <v>80</v>
      </c>
      <c r="B90" s="55">
        <f>'[5]Lista Startowa'!B86</f>
        <v>0</v>
      </c>
      <c r="C90" s="55">
        <f>'[5]Lista Startowa'!C86</f>
        <v>0</v>
      </c>
      <c r="D90" s="55">
        <f>'[5]Lista Startowa'!D86</f>
        <v>0</v>
      </c>
      <c r="E90" s="55">
        <f>'[5]Lista Startowa'!E86</f>
        <v>0</v>
      </c>
      <c r="F90" s="57"/>
      <c r="G90" s="53">
        <v>0</v>
      </c>
      <c r="H90" s="53"/>
      <c r="I90" s="53" t="str">
        <f t="shared" si="8"/>
        <v>0</v>
      </c>
      <c r="J90" s="53">
        <f t="shared" si="9"/>
        <v>0</v>
      </c>
      <c r="K90" s="53"/>
      <c r="L90" s="53"/>
      <c r="M90" s="53" t="str">
        <f t="shared" si="10"/>
        <v>0</v>
      </c>
      <c r="N90" s="53">
        <f t="shared" si="11"/>
        <v>0</v>
      </c>
    </row>
    <row r="91" spans="1:14" ht="11.25" customHeight="1" hidden="1">
      <c r="A91" s="55">
        <v>81</v>
      </c>
      <c r="B91" s="55">
        <f>'[5]Lista Startowa'!B87</f>
        <v>0</v>
      </c>
      <c r="C91" s="55">
        <f>'[5]Lista Startowa'!C87</f>
        <v>0</v>
      </c>
      <c r="D91" s="55">
        <f>'[5]Lista Startowa'!D87</f>
        <v>0</v>
      </c>
      <c r="E91" s="55">
        <f>'[5]Lista Startowa'!E87</f>
        <v>0</v>
      </c>
      <c r="F91" s="57"/>
      <c r="G91" s="53">
        <v>0</v>
      </c>
      <c r="H91" s="53"/>
      <c r="I91" s="53" t="str">
        <f t="shared" si="8"/>
        <v>0</v>
      </c>
      <c r="J91" s="53">
        <f t="shared" si="9"/>
        <v>0</v>
      </c>
      <c r="K91" s="53"/>
      <c r="L91" s="53"/>
      <c r="M91" s="53" t="str">
        <f t="shared" si="10"/>
        <v>0</v>
      </c>
      <c r="N91" s="53">
        <f t="shared" si="11"/>
        <v>0</v>
      </c>
    </row>
    <row r="92" spans="1:14" ht="11.25" customHeight="1" hidden="1">
      <c r="A92" s="55">
        <v>82</v>
      </c>
      <c r="B92" s="55">
        <f>'[5]Lista Startowa'!B88</f>
        <v>0</v>
      </c>
      <c r="C92" s="55">
        <f>'[5]Lista Startowa'!C88</f>
        <v>0</v>
      </c>
      <c r="D92" s="55">
        <f>'[5]Lista Startowa'!D88</f>
        <v>0</v>
      </c>
      <c r="E92" s="55">
        <f>'[5]Lista Startowa'!E88</f>
        <v>0</v>
      </c>
      <c r="F92" s="57"/>
      <c r="G92" s="53">
        <v>0</v>
      </c>
      <c r="H92" s="53"/>
      <c r="I92" s="53" t="str">
        <f t="shared" si="8"/>
        <v>0</v>
      </c>
      <c r="J92" s="53">
        <f t="shared" si="9"/>
        <v>0</v>
      </c>
      <c r="K92" s="53"/>
      <c r="L92" s="53"/>
      <c r="M92" s="53" t="str">
        <f t="shared" si="10"/>
        <v>0</v>
      </c>
      <c r="N92" s="53">
        <f t="shared" si="11"/>
        <v>0</v>
      </c>
    </row>
    <row r="93" spans="1:14" ht="11.25" customHeight="1" hidden="1">
      <c r="A93" s="55">
        <v>83</v>
      </c>
      <c r="B93" s="55">
        <f>'[5]Lista Startowa'!B89</f>
        <v>0</v>
      </c>
      <c r="C93" s="55">
        <f>'[5]Lista Startowa'!C89</f>
        <v>0</v>
      </c>
      <c r="D93" s="55">
        <f>'[5]Lista Startowa'!D89</f>
        <v>0</v>
      </c>
      <c r="E93" s="55">
        <f>'[5]Lista Startowa'!E89</f>
        <v>0</v>
      </c>
      <c r="F93" s="57"/>
      <c r="G93" s="53">
        <v>0</v>
      </c>
      <c r="H93" s="53"/>
      <c r="I93" s="53" t="str">
        <f t="shared" si="8"/>
        <v>0</v>
      </c>
      <c r="J93" s="53">
        <f t="shared" si="9"/>
        <v>0</v>
      </c>
      <c r="K93" s="53"/>
      <c r="L93" s="53"/>
      <c r="M93" s="53" t="str">
        <f t="shared" si="10"/>
        <v>0</v>
      </c>
      <c r="N93" s="53">
        <f t="shared" si="11"/>
        <v>0</v>
      </c>
    </row>
    <row r="94" spans="1:14" ht="11.25" customHeight="1" hidden="1">
      <c r="A94" s="55">
        <v>84</v>
      </c>
      <c r="B94" s="55">
        <f>'[5]Lista Startowa'!B90</f>
        <v>0</v>
      </c>
      <c r="C94" s="55">
        <f>'[5]Lista Startowa'!C90</f>
        <v>0</v>
      </c>
      <c r="D94" s="55">
        <f>'[5]Lista Startowa'!D90</f>
        <v>0</v>
      </c>
      <c r="E94" s="55">
        <f>'[5]Lista Startowa'!E90</f>
        <v>0</v>
      </c>
      <c r="F94" s="57"/>
      <c r="G94" s="53">
        <v>0</v>
      </c>
      <c r="H94" s="53"/>
      <c r="I94" s="53" t="str">
        <f t="shared" si="8"/>
        <v>0</v>
      </c>
      <c r="J94" s="53">
        <f t="shared" si="9"/>
        <v>0</v>
      </c>
      <c r="K94" s="53"/>
      <c r="L94" s="53"/>
      <c r="M94" s="53" t="str">
        <f t="shared" si="10"/>
        <v>0</v>
      </c>
      <c r="N94" s="53">
        <f t="shared" si="11"/>
        <v>0</v>
      </c>
    </row>
    <row r="95" spans="1:14" ht="11.25" customHeight="1" hidden="1">
      <c r="A95" s="55">
        <v>85</v>
      </c>
      <c r="B95" s="55">
        <f>'[5]Lista Startowa'!B91</f>
        <v>0</v>
      </c>
      <c r="C95" s="55">
        <f>'[5]Lista Startowa'!C91</f>
        <v>0</v>
      </c>
      <c r="D95" s="55">
        <f>'[5]Lista Startowa'!D91</f>
        <v>0</v>
      </c>
      <c r="E95" s="55">
        <f>'[5]Lista Startowa'!E91</f>
        <v>0</v>
      </c>
      <c r="F95" s="57"/>
      <c r="G95" s="53">
        <v>0</v>
      </c>
      <c r="H95" s="53"/>
      <c r="I95" s="53" t="str">
        <f t="shared" si="8"/>
        <v>0</v>
      </c>
      <c r="J95" s="53">
        <f t="shared" si="9"/>
        <v>0</v>
      </c>
      <c r="K95" s="53"/>
      <c r="L95" s="53"/>
      <c r="M95" s="53" t="str">
        <f t="shared" si="10"/>
        <v>0</v>
      </c>
      <c r="N95" s="53">
        <f t="shared" si="11"/>
        <v>0</v>
      </c>
    </row>
    <row r="96" spans="1:14" ht="11.25" customHeight="1" hidden="1">
      <c r="A96" s="55">
        <v>86</v>
      </c>
      <c r="B96" s="55">
        <f>'[5]Lista Startowa'!B92</f>
        <v>0</v>
      </c>
      <c r="C96" s="55">
        <f>'[5]Lista Startowa'!C92</f>
        <v>0</v>
      </c>
      <c r="D96" s="55">
        <f>'[5]Lista Startowa'!D92</f>
        <v>0</v>
      </c>
      <c r="E96" s="55">
        <f>'[5]Lista Startowa'!E92</f>
        <v>0</v>
      </c>
      <c r="F96" s="57"/>
      <c r="G96" s="53">
        <v>0</v>
      </c>
      <c r="H96" s="53"/>
      <c r="I96" s="53" t="str">
        <f t="shared" si="8"/>
        <v>0</v>
      </c>
      <c r="J96" s="53">
        <f t="shared" si="9"/>
        <v>0</v>
      </c>
      <c r="K96" s="53"/>
      <c r="L96" s="53"/>
      <c r="M96" s="53" t="str">
        <f t="shared" si="10"/>
        <v>0</v>
      </c>
      <c r="N96" s="53">
        <f t="shared" si="11"/>
        <v>0</v>
      </c>
    </row>
    <row r="97" spans="1:14" ht="11.25" customHeight="1" hidden="1">
      <c r="A97" s="55">
        <v>87</v>
      </c>
      <c r="B97" s="55">
        <f>'[5]Lista Startowa'!B93</f>
        <v>0</v>
      </c>
      <c r="C97" s="55">
        <f>'[5]Lista Startowa'!C93</f>
        <v>0</v>
      </c>
      <c r="D97" s="55">
        <f>'[5]Lista Startowa'!D93</f>
        <v>0</v>
      </c>
      <c r="E97" s="55">
        <f>'[5]Lista Startowa'!E93</f>
        <v>0</v>
      </c>
      <c r="F97" s="57"/>
      <c r="G97" s="53">
        <v>0</v>
      </c>
      <c r="H97" s="53"/>
      <c r="I97" s="53" t="str">
        <f t="shared" si="8"/>
        <v>0</v>
      </c>
      <c r="J97" s="53">
        <f t="shared" si="9"/>
        <v>0</v>
      </c>
      <c r="K97" s="53"/>
      <c r="L97" s="53"/>
      <c r="M97" s="53" t="str">
        <f t="shared" si="10"/>
        <v>0</v>
      </c>
      <c r="N97" s="53">
        <f t="shared" si="11"/>
        <v>0</v>
      </c>
    </row>
    <row r="98" spans="1:14" ht="11.25" customHeight="1" hidden="1">
      <c r="A98" s="55">
        <v>88</v>
      </c>
      <c r="B98" s="55">
        <f>'[5]Lista Startowa'!B94</f>
        <v>0</v>
      </c>
      <c r="C98" s="55">
        <f>'[5]Lista Startowa'!C94</f>
        <v>0</v>
      </c>
      <c r="D98" s="55">
        <f>'[5]Lista Startowa'!D94</f>
        <v>0</v>
      </c>
      <c r="E98" s="55">
        <f>'[5]Lista Startowa'!E94</f>
        <v>0</v>
      </c>
      <c r="F98" s="57"/>
      <c r="G98" s="53">
        <v>0</v>
      </c>
      <c r="H98" s="53"/>
      <c r="I98" s="53" t="str">
        <f t="shared" si="8"/>
        <v>0</v>
      </c>
      <c r="J98" s="53">
        <f t="shared" si="9"/>
        <v>0</v>
      </c>
      <c r="K98" s="53"/>
      <c r="L98" s="53"/>
      <c r="M98" s="53" t="str">
        <f t="shared" si="10"/>
        <v>0</v>
      </c>
      <c r="N98" s="53">
        <f t="shared" si="11"/>
        <v>0</v>
      </c>
    </row>
    <row r="99" spans="1:14" ht="11.25" customHeight="1" hidden="1">
      <c r="A99" s="55">
        <v>89</v>
      </c>
      <c r="B99" s="55">
        <f>'[5]Lista Startowa'!B95</f>
        <v>0</v>
      </c>
      <c r="C99" s="55">
        <f>'[5]Lista Startowa'!C95</f>
        <v>0</v>
      </c>
      <c r="D99" s="55">
        <f>'[5]Lista Startowa'!D95</f>
        <v>0</v>
      </c>
      <c r="E99" s="55">
        <f>'[5]Lista Startowa'!E95</f>
        <v>0</v>
      </c>
      <c r="F99" s="57"/>
      <c r="G99" s="53">
        <v>0</v>
      </c>
      <c r="H99" s="53"/>
      <c r="I99" s="53" t="str">
        <f t="shared" si="8"/>
        <v>0</v>
      </c>
      <c r="J99" s="53">
        <f t="shared" si="9"/>
        <v>0</v>
      </c>
      <c r="K99" s="53"/>
      <c r="L99" s="53"/>
      <c r="M99" s="53" t="str">
        <f t="shared" si="10"/>
        <v>0</v>
      </c>
      <c r="N99" s="53">
        <f t="shared" si="11"/>
        <v>0</v>
      </c>
    </row>
    <row r="100" spans="1:14" ht="11.25" customHeight="1" hidden="1">
      <c r="A100" s="55">
        <v>90</v>
      </c>
      <c r="B100" s="55">
        <f>'[5]Lista Startowa'!B96</f>
        <v>0</v>
      </c>
      <c r="C100" s="55">
        <f>'[5]Lista Startowa'!C96</f>
        <v>0</v>
      </c>
      <c r="D100" s="55">
        <f>'[5]Lista Startowa'!D96</f>
        <v>0</v>
      </c>
      <c r="E100" s="55">
        <f>'[5]Lista Startowa'!E96</f>
        <v>0</v>
      </c>
      <c r="F100" s="57"/>
      <c r="G100" s="53">
        <v>0</v>
      </c>
      <c r="H100" s="53"/>
      <c r="I100" s="53" t="str">
        <f t="shared" si="8"/>
        <v>0</v>
      </c>
      <c r="J100" s="53">
        <f t="shared" si="9"/>
        <v>0</v>
      </c>
      <c r="K100" s="53"/>
      <c r="L100" s="53"/>
      <c r="M100" s="53" t="str">
        <f t="shared" si="10"/>
        <v>0</v>
      </c>
      <c r="N100" s="53">
        <f t="shared" si="11"/>
        <v>0</v>
      </c>
    </row>
    <row r="101" spans="1:14" ht="11.25" customHeight="1" hidden="1">
      <c r="A101" s="55">
        <v>91</v>
      </c>
      <c r="B101" s="55">
        <f>'[5]Lista Startowa'!B97</f>
        <v>0</v>
      </c>
      <c r="C101" s="55">
        <f>'[5]Lista Startowa'!C97</f>
        <v>0</v>
      </c>
      <c r="D101" s="55">
        <f>'[5]Lista Startowa'!D97</f>
        <v>0</v>
      </c>
      <c r="E101" s="55">
        <f>'[5]Lista Startowa'!E97</f>
        <v>0</v>
      </c>
      <c r="F101" s="57"/>
      <c r="G101" s="53">
        <v>0</v>
      </c>
      <c r="H101" s="53"/>
      <c r="I101" s="53" t="str">
        <f t="shared" si="8"/>
        <v>0</v>
      </c>
      <c r="J101" s="53">
        <f t="shared" si="9"/>
        <v>0</v>
      </c>
      <c r="K101" s="53"/>
      <c r="L101" s="53"/>
      <c r="M101" s="53" t="str">
        <f t="shared" si="10"/>
        <v>0</v>
      </c>
      <c r="N101" s="53">
        <f t="shared" si="11"/>
        <v>0</v>
      </c>
    </row>
    <row r="102" spans="1:14" ht="11.25" customHeight="1" hidden="1">
      <c r="A102" s="55">
        <v>92</v>
      </c>
      <c r="B102" s="55">
        <f>'[5]Lista Startowa'!B98</f>
        <v>0</v>
      </c>
      <c r="C102" s="55">
        <f>'[5]Lista Startowa'!C98</f>
        <v>0</v>
      </c>
      <c r="D102" s="55">
        <f>'[5]Lista Startowa'!D98</f>
        <v>0</v>
      </c>
      <c r="E102" s="55">
        <f>'[5]Lista Startowa'!E98</f>
        <v>0</v>
      </c>
      <c r="F102" s="57"/>
      <c r="G102" s="53">
        <v>0</v>
      </c>
      <c r="H102" s="53"/>
      <c r="I102" s="53" t="str">
        <f t="shared" si="8"/>
        <v>0</v>
      </c>
      <c r="J102" s="53">
        <f t="shared" si="9"/>
        <v>0</v>
      </c>
      <c r="K102" s="53"/>
      <c r="L102" s="53"/>
      <c r="M102" s="53" t="str">
        <f t="shared" si="10"/>
        <v>0</v>
      </c>
      <c r="N102" s="53">
        <f t="shared" si="11"/>
        <v>0</v>
      </c>
    </row>
    <row r="103" spans="1:14" ht="11.25" customHeight="1" hidden="1">
      <c r="A103" s="55">
        <v>93</v>
      </c>
      <c r="B103" s="55">
        <f>'[5]Lista Startowa'!B99</f>
        <v>0</v>
      </c>
      <c r="C103" s="55">
        <f>'[5]Lista Startowa'!C99</f>
        <v>0</v>
      </c>
      <c r="D103" s="55">
        <f>'[5]Lista Startowa'!D99</f>
        <v>0</v>
      </c>
      <c r="E103" s="55">
        <f>'[5]Lista Startowa'!E99</f>
        <v>0</v>
      </c>
      <c r="F103" s="57"/>
      <c r="G103" s="53">
        <v>0</v>
      </c>
      <c r="H103" s="53"/>
      <c r="I103" s="53" t="str">
        <f t="shared" si="8"/>
        <v>0</v>
      </c>
      <c r="J103" s="53">
        <f t="shared" si="9"/>
        <v>0</v>
      </c>
      <c r="K103" s="53"/>
      <c r="L103" s="53"/>
      <c r="M103" s="53" t="str">
        <f t="shared" si="10"/>
        <v>0</v>
      </c>
      <c r="N103" s="53">
        <f t="shared" si="11"/>
        <v>0</v>
      </c>
    </row>
    <row r="104" spans="1:14" ht="11.25" customHeight="1" hidden="1">
      <c r="A104" s="55">
        <v>94</v>
      </c>
      <c r="B104" s="55">
        <f>'[5]Lista Startowa'!B100</f>
        <v>0</v>
      </c>
      <c r="C104" s="55">
        <f>'[5]Lista Startowa'!C100</f>
        <v>0</v>
      </c>
      <c r="D104" s="55">
        <f>'[5]Lista Startowa'!D100</f>
        <v>0</v>
      </c>
      <c r="E104" s="55">
        <f>'[5]Lista Startowa'!E100</f>
        <v>0</v>
      </c>
      <c r="F104" s="57"/>
      <c r="G104" s="53">
        <v>0</v>
      </c>
      <c r="H104" s="53"/>
      <c r="I104" s="53" t="str">
        <f t="shared" si="8"/>
        <v>0</v>
      </c>
      <c r="J104" s="53">
        <f t="shared" si="9"/>
        <v>0</v>
      </c>
      <c r="K104" s="53"/>
      <c r="L104" s="53"/>
      <c r="M104" s="53" t="str">
        <f t="shared" si="10"/>
        <v>0</v>
      </c>
      <c r="N104" s="53">
        <f t="shared" si="11"/>
        <v>0</v>
      </c>
    </row>
    <row r="105" spans="1:14" ht="11.25" customHeight="1" hidden="1">
      <c r="A105" s="55">
        <v>95</v>
      </c>
      <c r="B105" s="55">
        <f>'[5]Lista Startowa'!B101</f>
        <v>0</v>
      </c>
      <c r="C105" s="55">
        <f>'[5]Lista Startowa'!C101</f>
        <v>0</v>
      </c>
      <c r="D105" s="55">
        <f>'[5]Lista Startowa'!D101</f>
        <v>0</v>
      </c>
      <c r="E105" s="55">
        <f>'[5]Lista Startowa'!E101</f>
        <v>0</v>
      </c>
      <c r="F105" s="57"/>
      <c r="G105" s="53">
        <v>0</v>
      </c>
      <c r="H105" s="53"/>
      <c r="I105" s="53" t="str">
        <f t="shared" si="8"/>
        <v>0</v>
      </c>
      <c r="J105" s="53">
        <f t="shared" si="9"/>
        <v>0</v>
      </c>
      <c r="K105" s="53"/>
      <c r="L105" s="53"/>
      <c r="M105" s="53" t="str">
        <f t="shared" si="10"/>
        <v>0</v>
      </c>
      <c r="N105" s="53">
        <f t="shared" si="11"/>
        <v>0</v>
      </c>
    </row>
    <row r="106" spans="1:14" ht="11.25" customHeight="1" hidden="1">
      <c r="A106" s="55">
        <v>96</v>
      </c>
      <c r="B106" s="55">
        <f>'[5]Lista Startowa'!B102</f>
        <v>0</v>
      </c>
      <c r="C106" s="55">
        <f>'[5]Lista Startowa'!C102</f>
        <v>0</v>
      </c>
      <c r="D106" s="55">
        <f>'[5]Lista Startowa'!D102</f>
        <v>0</v>
      </c>
      <c r="E106" s="55">
        <f>'[5]Lista Startowa'!E102</f>
        <v>0</v>
      </c>
      <c r="F106" s="57"/>
      <c r="G106" s="53">
        <v>0</v>
      </c>
      <c r="H106" s="53"/>
      <c r="I106" s="53" t="str">
        <f>IF($J$4-H106&lt;0,(ROUNDUP((($J$4-H106)/4),0))*-1,"0")</f>
        <v>0</v>
      </c>
      <c r="J106" s="53">
        <f t="shared" si="9"/>
        <v>0</v>
      </c>
      <c r="K106" s="53"/>
      <c r="L106" s="53"/>
      <c r="M106" s="53" t="str">
        <f t="shared" si="10"/>
        <v>0</v>
      </c>
      <c r="N106" s="53">
        <f t="shared" si="11"/>
        <v>0</v>
      </c>
    </row>
    <row r="107" spans="1:14" ht="11.25" customHeight="1" hidden="1">
      <c r="A107" s="55">
        <v>97</v>
      </c>
      <c r="B107" s="55">
        <f>'[5]Lista Startowa'!B103</f>
        <v>0</v>
      </c>
      <c r="C107" s="55">
        <f>'[5]Lista Startowa'!C103</f>
        <v>0</v>
      </c>
      <c r="D107" s="55">
        <f>'[5]Lista Startowa'!D103</f>
        <v>0</v>
      </c>
      <c r="E107" s="55">
        <f>'[5]Lista Startowa'!E103</f>
        <v>0</v>
      </c>
      <c r="F107" s="57"/>
      <c r="G107" s="53">
        <v>0</v>
      </c>
      <c r="H107" s="53"/>
      <c r="I107" s="53" t="str">
        <f>IF($J$4-H107&lt;0,(ROUNDUP((($J$4-H107)/4),0))*-1,"0")</f>
        <v>0</v>
      </c>
      <c r="J107" s="53">
        <f t="shared" si="9"/>
        <v>0</v>
      </c>
      <c r="K107" s="53"/>
      <c r="L107" s="53"/>
      <c r="M107" s="53" t="str">
        <f t="shared" si="10"/>
        <v>0</v>
      </c>
      <c r="N107" s="53">
        <f t="shared" si="11"/>
        <v>0</v>
      </c>
    </row>
    <row r="108" spans="1:14" ht="11.25" customHeight="1" hidden="1">
      <c r="A108" s="55">
        <v>98</v>
      </c>
      <c r="B108" s="55">
        <f>'[5]Lista Startowa'!B104</f>
        <v>0</v>
      </c>
      <c r="C108" s="55">
        <f>'[5]Lista Startowa'!C104</f>
        <v>0</v>
      </c>
      <c r="D108" s="55">
        <f>'[5]Lista Startowa'!D104</f>
        <v>0</v>
      </c>
      <c r="E108" s="55">
        <f>'[5]Lista Startowa'!E104</f>
        <v>0</v>
      </c>
      <c r="F108" s="57"/>
      <c r="G108" s="53">
        <v>0</v>
      </c>
      <c r="H108" s="53"/>
      <c r="I108" s="53" t="str">
        <f>IF($J$4-H108&lt;0,(ROUNDUP((($J$4-H108)/4),0))*-1,"0")</f>
        <v>0</v>
      </c>
      <c r="J108" s="53">
        <f t="shared" si="9"/>
        <v>0</v>
      </c>
      <c r="K108" s="53"/>
      <c r="L108" s="53"/>
      <c r="M108" s="53" t="str">
        <f t="shared" si="10"/>
        <v>0</v>
      </c>
      <c r="N108" s="53">
        <f t="shared" si="11"/>
        <v>0</v>
      </c>
    </row>
    <row r="109" spans="1:14" ht="11.25" customHeight="1" hidden="1">
      <c r="A109" s="55">
        <v>99</v>
      </c>
      <c r="B109" s="55">
        <f>'[5]Lista Startowa'!B105</f>
        <v>0</v>
      </c>
      <c r="C109" s="55">
        <f>'[5]Lista Startowa'!C105</f>
        <v>0</v>
      </c>
      <c r="D109" s="55">
        <f>'[5]Lista Startowa'!D105</f>
        <v>0</v>
      </c>
      <c r="E109" s="55">
        <f>'[5]Lista Startowa'!E105</f>
        <v>0</v>
      </c>
      <c r="F109" s="57"/>
      <c r="G109" s="53">
        <v>0</v>
      </c>
      <c r="H109" s="53"/>
      <c r="I109" s="53" t="str">
        <f>IF($J$4-H109&lt;0,(ROUNDUP((($J$4-H109)/4),0))*-1,"0")</f>
        <v>0</v>
      </c>
      <c r="J109" s="53">
        <f t="shared" si="9"/>
        <v>0</v>
      </c>
      <c r="K109" s="53"/>
      <c r="L109" s="53"/>
      <c r="M109" s="53" t="str">
        <f t="shared" si="10"/>
        <v>0</v>
      </c>
      <c r="N109" s="53">
        <f t="shared" si="11"/>
        <v>0</v>
      </c>
    </row>
    <row r="110" spans="1:14" ht="11.25" customHeight="1" hidden="1">
      <c r="A110" s="55">
        <v>100</v>
      </c>
      <c r="B110" s="55">
        <f>'[5]Lista Startowa'!B106</f>
        <v>0</v>
      </c>
      <c r="C110" s="55">
        <f>'[5]Lista Startowa'!C106</f>
        <v>0</v>
      </c>
      <c r="D110" s="55">
        <f>'[5]Lista Startowa'!D106</f>
        <v>0</v>
      </c>
      <c r="E110" s="55">
        <f>'[5]Lista Startowa'!E106</f>
        <v>0</v>
      </c>
      <c r="F110" s="57"/>
      <c r="G110" s="53">
        <v>0</v>
      </c>
      <c r="H110" s="53"/>
      <c r="I110" s="53" t="str">
        <f>IF($J$4-H110&lt;0,(ROUNDUP((($J$4-H110)/4),0))*-1,"0")</f>
        <v>0</v>
      </c>
      <c r="J110" s="53">
        <f>I110+G110</f>
        <v>0</v>
      </c>
      <c r="K110" s="53"/>
      <c r="L110" s="53"/>
      <c r="M110" s="53" t="str">
        <f>IF($J$6-L110&lt;0,(ROUNDUP((($J$6-L110)/4),0))*-1,"0")</f>
        <v>0</v>
      </c>
      <c r="N110" s="53">
        <f>M110+K110</f>
        <v>0</v>
      </c>
    </row>
    <row r="111" ht="11.25" customHeight="1"/>
    <row r="112" spans="2:11" ht="11.25" customHeight="1">
      <c r="B112" s="58" t="s">
        <v>149</v>
      </c>
      <c r="C112" s="21">
        <v>35</v>
      </c>
      <c r="E112" t="s">
        <v>159</v>
      </c>
      <c r="K112" t="s">
        <v>48</v>
      </c>
    </row>
    <row r="113" spans="2:3" ht="11.25" customHeight="1">
      <c r="B113" s="58" t="s">
        <v>150</v>
      </c>
      <c r="C113" s="21">
        <v>31</v>
      </c>
    </row>
    <row r="114" spans="2:11" ht="11.25" customHeight="1">
      <c r="B114" s="58" t="s">
        <v>171</v>
      </c>
      <c r="C114" s="21">
        <v>29</v>
      </c>
      <c r="E114" t="s">
        <v>162</v>
      </c>
      <c r="K114" t="str">
        <f>'[5]Lista Startowa'!D107</f>
        <v>Bogdan Chrzanowski</v>
      </c>
    </row>
  </sheetData>
  <mergeCells count="4">
    <mergeCell ref="K9:N9"/>
    <mergeCell ref="E10:F10"/>
    <mergeCell ref="G9:J9"/>
    <mergeCell ref="A8:N8"/>
  </mergeCells>
  <printOptions/>
  <pageMargins left="0.34" right="0.48" top="0.1" bottom="0.36" header="0.14" footer="0.29"/>
  <pageSetup fitToHeight="1" fitToWidth="1"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zoomScale="170" zoomScaleNormal="170" workbookViewId="0" topLeftCell="A1">
      <selection activeCell="C13" sqref="C13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8.375" style="0" customWidth="1"/>
    <col min="5" max="5" width="7.75390625" style="0" customWidth="1"/>
    <col min="6" max="6" width="7.875" style="0" customWidth="1"/>
    <col min="7" max="7" width="5.375" style="0" customWidth="1"/>
    <col min="8" max="8" width="5.125" style="0" customWidth="1"/>
    <col min="9" max="9" width="4.75390625" style="0" customWidth="1"/>
    <col min="10" max="10" width="6.125" style="0" customWidth="1"/>
    <col min="11" max="11" width="5.375" style="0" customWidth="1"/>
    <col min="12" max="12" width="5.00390625" style="0" customWidth="1"/>
    <col min="13" max="13" width="4.625" style="0" customWidth="1"/>
    <col min="14" max="14" width="5.625" style="0" customWidth="1"/>
  </cols>
  <sheetData>
    <row r="1" s="2" customFormat="1" ht="12.75">
      <c r="A1" s="1" t="str">
        <f>'[6]Lista Startowa'!A1</f>
        <v>REGIONALNE ZAWODY KONNE W SKOKACH PRZEZ PRZESZKODY</v>
      </c>
    </row>
    <row r="2" spans="1:7" s="2" customFormat="1" ht="15">
      <c r="A2" s="39" t="str">
        <f>'[6]Lista Startowa'!A2:G2</f>
        <v>Konkurs Dwufazowy Art. 274.5.3</v>
      </c>
      <c r="G2" s="40" t="s">
        <v>0</v>
      </c>
    </row>
    <row r="3" spans="1:12" s="2" customFormat="1" ht="39">
      <c r="A3" s="1" t="str">
        <f>'[6]Lista Startowa'!A3:E3</f>
        <v>Konkurs nr 5 kl. "N" </v>
      </c>
      <c r="F3" s="41" t="s">
        <v>163</v>
      </c>
      <c r="G3" s="42" t="s">
        <v>164</v>
      </c>
      <c r="H3" s="42" t="s">
        <v>2</v>
      </c>
      <c r="I3" s="42" t="s">
        <v>3</v>
      </c>
      <c r="J3" s="42" t="s">
        <v>4</v>
      </c>
      <c r="K3" s="42" t="s">
        <v>5</v>
      </c>
      <c r="L3" s="42" t="s">
        <v>1</v>
      </c>
    </row>
    <row r="4" spans="1:14" s="2" customFormat="1" ht="12.75">
      <c r="A4" s="40" t="str">
        <f>'[6]Lista Startowa'!A4</f>
        <v>Zbrosławice  01-04-2011</v>
      </c>
      <c r="B4" s="40"/>
      <c r="C4" s="40"/>
      <c r="D4" s="40"/>
      <c r="E4" s="40"/>
      <c r="F4" s="43" t="s">
        <v>165</v>
      </c>
      <c r="G4" s="21">
        <v>120</v>
      </c>
      <c r="H4" s="21">
        <v>8</v>
      </c>
      <c r="I4" s="21">
        <v>9</v>
      </c>
      <c r="J4" s="44">
        <v>61</v>
      </c>
      <c r="K4" s="21">
        <v>330</v>
      </c>
      <c r="L4" s="21">
        <v>325</v>
      </c>
      <c r="M4" s="40"/>
      <c r="N4" s="40"/>
    </row>
    <row r="5" spans="6:12" ht="23.25" customHeight="1">
      <c r="F5" s="45" t="s">
        <v>166</v>
      </c>
      <c r="G5" s="42" t="s">
        <v>164</v>
      </c>
      <c r="H5" s="42" t="s">
        <v>2</v>
      </c>
      <c r="I5" s="42" t="s">
        <v>3</v>
      </c>
      <c r="J5" s="42" t="s">
        <v>4</v>
      </c>
      <c r="K5" s="42" t="s">
        <v>5</v>
      </c>
      <c r="L5" s="42" t="s">
        <v>1</v>
      </c>
    </row>
    <row r="6" spans="6:12" ht="12.75">
      <c r="F6" s="46" t="s">
        <v>165</v>
      </c>
      <c r="G6" s="21">
        <v>125</v>
      </c>
      <c r="H6" s="21">
        <v>5</v>
      </c>
      <c r="I6" s="21">
        <v>6</v>
      </c>
      <c r="J6" s="44">
        <v>54</v>
      </c>
      <c r="K6" s="21">
        <v>290</v>
      </c>
      <c r="L6" s="21">
        <v>325</v>
      </c>
    </row>
    <row r="7" spans="8:9" ht="15.75" customHeight="1">
      <c r="H7" s="5"/>
      <c r="I7" s="27"/>
    </row>
    <row r="8" spans="1:14" ht="12.75">
      <c r="A8" s="74" t="s">
        <v>6</v>
      </c>
      <c r="B8" s="75"/>
      <c r="C8" s="75"/>
      <c r="D8" s="75"/>
      <c r="E8" s="75"/>
      <c r="F8" s="75"/>
      <c r="G8" s="75"/>
      <c r="H8" s="75"/>
      <c r="I8" s="75"/>
      <c r="J8" s="75"/>
      <c r="K8" s="76"/>
      <c r="L8" s="76"/>
      <c r="M8" s="76"/>
      <c r="N8" s="76"/>
    </row>
    <row r="9" spans="1:14" ht="15.75" customHeight="1">
      <c r="A9" s="47"/>
      <c r="B9" s="6"/>
      <c r="C9" s="6"/>
      <c r="D9" s="6"/>
      <c r="E9" s="6"/>
      <c r="F9" s="48"/>
      <c r="G9" s="70" t="s">
        <v>167</v>
      </c>
      <c r="H9" s="71"/>
      <c r="I9" s="71"/>
      <c r="J9" s="72"/>
      <c r="K9" s="70" t="s">
        <v>168</v>
      </c>
      <c r="L9" s="71"/>
      <c r="M9" s="71"/>
      <c r="N9" s="72"/>
    </row>
    <row r="10" spans="1:14" s="11" customFormat="1" ht="25.5" customHeight="1">
      <c r="A10" s="49" t="s">
        <v>7</v>
      </c>
      <c r="B10" s="50" t="str">
        <f>'[6]Lista Startowa'!B6</f>
        <v>Koń</v>
      </c>
      <c r="C10" s="51" t="str">
        <f>'[6]Lista Startowa'!C6</f>
        <v>Zawodnik</v>
      </c>
      <c r="D10" s="52"/>
      <c r="E10" s="73" t="str">
        <f>'[6]Lista Startowa'!E6</f>
        <v>Klub</v>
      </c>
      <c r="F10" s="73"/>
      <c r="G10" s="50" t="s">
        <v>8</v>
      </c>
      <c r="H10" s="50" t="s">
        <v>9</v>
      </c>
      <c r="I10" s="50" t="s">
        <v>10</v>
      </c>
      <c r="J10" s="50" t="s">
        <v>11</v>
      </c>
      <c r="K10" s="50" t="s">
        <v>8</v>
      </c>
      <c r="L10" s="50" t="s">
        <v>9</v>
      </c>
      <c r="M10" s="50" t="s">
        <v>10</v>
      </c>
      <c r="N10" s="50" t="s">
        <v>11</v>
      </c>
    </row>
    <row r="11" spans="1:14" s="11" customFormat="1" ht="11.25" customHeight="1">
      <c r="A11" s="59">
        <v>1</v>
      </c>
      <c r="B11" s="54" t="str">
        <f>'[6]Lista Startowa'!B16</f>
        <v>Gawrosz</v>
      </c>
      <c r="C11" s="54" t="str">
        <f>'[6]Lista Startowa'!C16</f>
        <v>Magda </v>
      </c>
      <c r="D11" s="54" t="str">
        <f>'[6]Lista Startowa'!D16</f>
        <v>Kamińska</v>
      </c>
      <c r="E11" s="55" t="str">
        <f>'[6]Lista Startowa'!E16</f>
        <v>KJ Zbrosławice</v>
      </c>
      <c r="F11" s="52"/>
      <c r="G11" s="53">
        <v>0</v>
      </c>
      <c r="H11" s="60">
        <v>49.35</v>
      </c>
      <c r="I11" s="53" t="str">
        <f aca="true" t="shared" si="0" ref="I11:I24">IF($J$4-H11&lt;0,(ROUNDUP((($J$4-H11)/4),0))*-1,"0")</f>
        <v>0</v>
      </c>
      <c r="J11" s="53">
        <f aca="true" t="shared" si="1" ref="J11:J24">I11+G11</f>
        <v>0</v>
      </c>
      <c r="K11" s="53">
        <v>0</v>
      </c>
      <c r="L11" s="60">
        <v>40.47</v>
      </c>
      <c r="M11" s="53" t="str">
        <f>IF($J$6-L11&lt;0,(ROUNDUP((($J$6-L11)/4),0))*-1,"0")</f>
        <v>0</v>
      </c>
      <c r="N11" s="53">
        <f>M11+K11</f>
        <v>0</v>
      </c>
    </row>
    <row r="12" spans="1:14" s="11" customFormat="1" ht="11.25" customHeight="1">
      <c r="A12" s="59">
        <v>2</v>
      </c>
      <c r="B12" s="54" t="str">
        <f>'[6]Lista Startowa'!B13</f>
        <v>Asesor</v>
      </c>
      <c r="C12" s="54" t="str">
        <f>'[6]Lista Startowa'!C13</f>
        <v>Maciej </v>
      </c>
      <c r="D12" s="54" t="str">
        <f>'[6]Lista Startowa'!D13</f>
        <v>Stopa</v>
      </c>
      <c r="E12" s="55" t="str">
        <f>'[6]Lista Startowa'!E13</f>
        <v>KJ Amigo Będzin</v>
      </c>
      <c r="F12" s="52"/>
      <c r="G12" s="53">
        <v>0</v>
      </c>
      <c r="H12" s="60">
        <v>51.29</v>
      </c>
      <c r="I12" s="53" t="str">
        <f t="shared" si="0"/>
        <v>0</v>
      </c>
      <c r="J12" s="53">
        <f t="shared" si="1"/>
        <v>0</v>
      </c>
      <c r="K12" s="53">
        <v>0</v>
      </c>
      <c r="L12" s="60">
        <v>45.13</v>
      </c>
      <c r="M12" s="53" t="str">
        <f>IF($J$6-L12&lt;0,(ROUNDUP((($J$6-L12)/4),0))*-1,"0")</f>
        <v>0</v>
      </c>
      <c r="N12" s="53">
        <f>M12+K12</f>
        <v>0</v>
      </c>
    </row>
    <row r="13" spans="1:14" s="11" customFormat="1" ht="11.25" customHeight="1">
      <c r="A13" s="59">
        <v>3</v>
      </c>
      <c r="B13" s="54" t="str">
        <f>'[6]Lista Startowa'!B9</f>
        <v>Chito Blue</v>
      </c>
      <c r="C13" s="54" t="str">
        <f>'[6]Lista Startowa'!C9</f>
        <v>Łukasz</v>
      </c>
      <c r="D13" s="54" t="str">
        <f>'[6]Lista Startowa'!D9</f>
        <v>Koza</v>
      </c>
      <c r="E13" s="55" t="str">
        <f>'[6]Lista Startowa'!E9</f>
        <v>KJ Trachy Gliwice</v>
      </c>
      <c r="F13" s="52"/>
      <c r="G13" s="53">
        <v>0</v>
      </c>
      <c r="H13" s="60">
        <v>52.89</v>
      </c>
      <c r="I13" s="53" t="str">
        <f t="shared" si="0"/>
        <v>0</v>
      </c>
      <c r="J13" s="53">
        <f t="shared" si="1"/>
        <v>0</v>
      </c>
      <c r="K13" s="53">
        <v>0</v>
      </c>
      <c r="L13" s="60">
        <v>48.1</v>
      </c>
      <c r="M13" s="53" t="str">
        <f>IF($J$6-L13&lt;0,(ROUNDUP((($J$6-L13)/4),0))*-1,"0")</f>
        <v>0</v>
      </c>
      <c r="N13" s="53">
        <f>M13+K13</f>
        <v>0</v>
      </c>
    </row>
    <row r="14" spans="1:10" s="11" customFormat="1" ht="11.25" customHeight="1">
      <c r="A14" s="59">
        <v>4</v>
      </c>
      <c r="B14" s="54" t="str">
        <f>'[6]Lista Startowa'!B8</f>
        <v>Jussy Cruzer</v>
      </c>
      <c r="C14" s="54" t="str">
        <f>'[6]Lista Startowa'!C8</f>
        <v>Joanna</v>
      </c>
      <c r="D14" s="54" t="str">
        <f>'[6]Lista Startowa'!D8</f>
        <v>Bańczyk</v>
      </c>
      <c r="E14" s="55" t="str">
        <f>'[6]Lista Startowa'!E8</f>
        <v>LJKS Eldorado Świerklany</v>
      </c>
      <c r="F14" s="52"/>
      <c r="G14" s="53">
        <v>4</v>
      </c>
      <c r="H14" s="60">
        <v>47.85</v>
      </c>
      <c r="I14" s="53" t="str">
        <f t="shared" si="0"/>
        <v>0</v>
      </c>
      <c r="J14" s="53">
        <f t="shared" si="1"/>
        <v>4</v>
      </c>
    </row>
    <row r="15" spans="1:10" s="11" customFormat="1" ht="11.25" customHeight="1">
      <c r="A15" s="59">
        <v>5</v>
      </c>
      <c r="B15" s="54" t="str">
        <f>'[6]Lista Startowa'!B17</f>
        <v>Giorgio 53</v>
      </c>
      <c r="C15" s="54" t="str">
        <f>'[6]Lista Startowa'!C17</f>
        <v>Angelika</v>
      </c>
      <c r="D15" s="54" t="str">
        <f>'[6]Lista Startowa'!D17</f>
        <v>Kucjas</v>
      </c>
      <c r="E15" s="55" t="str">
        <f>'[6]Lista Startowa'!E17</f>
        <v>KJ Zbrosławice</v>
      </c>
      <c r="F15" s="52"/>
      <c r="G15" s="53">
        <v>4</v>
      </c>
      <c r="H15" s="60">
        <v>48.62</v>
      </c>
      <c r="I15" s="53" t="str">
        <f t="shared" si="0"/>
        <v>0</v>
      </c>
      <c r="J15" s="53">
        <f t="shared" si="1"/>
        <v>4</v>
      </c>
    </row>
    <row r="16" spans="1:10" s="11" customFormat="1" ht="11.25" customHeight="1">
      <c r="A16" s="59">
        <v>6</v>
      </c>
      <c r="B16" s="54" t="str">
        <f>'[6]Lista Startowa'!B14</f>
        <v>Gracja 3</v>
      </c>
      <c r="C16" s="54" t="str">
        <f>'[6]Lista Startowa'!C14</f>
        <v>Alicja</v>
      </c>
      <c r="D16" s="54" t="str">
        <f>'[6]Lista Startowa'!D14</f>
        <v>Piotrowska-Burda</v>
      </c>
      <c r="E16" s="55" t="str">
        <f>'[6]Lista Startowa'!E14</f>
        <v>KJ Deresz Siemianowice</v>
      </c>
      <c r="F16" s="52"/>
      <c r="G16" s="53">
        <v>4</v>
      </c>
      <c r="H16" s="60">
        <v>49.7</v>
      </c>
      <c r="I16" s="53" t="str">
        <f t="shared" si="0"/>
        <v>0</v>
      </c>
      <c r="J16" s="53">
        <f t="shared" si="1"/>
        <v>4</v>
      </c>
    </row>
    <row r="17" spans="1:10" s="11" customFormat="1" ht="11.25" customHeight="1">
      <c r="A17" s="59">
        <v>7</v>
      </c>
      <c r="B17" s="54" t="str">
        <f>'[6]Lista Startowa'!B21</f>
        <v>Lord Oder II</v>
      </c>
      <c r="C17" s="54" t="str">
        <f>'[6]Lista Startowa'!C21</f>
        <v>Paulina</v>
      </c>
      <c r="D17" s="54" t="str">
        <f>'[6]Lista Startowa'!D21</f>
        <v>Koza</v>
      </c>
      <c r="E17" s="55" t="str">
        <f>'[6]Lista Startowa'!E21</f>
        <v>KJ Trachy Gliwice</v>
      </c>
      <c r="F17" s="52"/>
      <c r="G17" s="53">
        <v>4</v>
      </c>
      <c r="H17" s="60">
        <v>51.13</v>
      </c>
      <c r="I17" s="53" t="str">
        <f t="shared" si="0"/>
        <v>0</v>
      </c>
      <c r="J17" s="53">
        <f t="shared" si="1"/>
        <v>4</v>
      </c>
    </row>
    <row r="18" spans="1:10" s="11" customFormat="1" ht="11.25" customHeight="1">
      <c r="A18" s="59">
        <v>8</v>
      </c>
      <c r="B18" s="54" t="str">
        <f>'[6]Lista Startowa'!B19</f>
        <v>De Quidams</v>
      </c>
      <c r="C18" s="54" t="str">
        <f>'[6]Lista Startowa'!C19</f>
        <v>Dominik </v>
      </c>
      <c r="D18" s="54" t="str">
        <f>'[6]Lista Startowa'!D19</f>
        <v>Słodczyk</v>
      </c>
      <c r="E18" s="55" t="str">
        <f>'[6]Lista Startowa'!E19</f>
        <v>KJ Zbrosławice</v>
      </c>
      <c r="F18" s="52"/>
      <c r="G18" s="53">
        <v>4</v>
      </c>
      <c r="H18" s="60">
        <v>51.19</v>
      </c>
      <c r="I18" s="53" t="str">
        <f t="shared" si="0"/>
        <v>0</v>
      </c>
      <c r="J18" s="53">
        <f t="shared" si="1"/>
        <v>4</v>
      </c>
    </row>
    <row r="19" spans="1:10" s="11" customFormat="1" ht="11.25" customHeight="1">
      <c r="A19" s="59">
        <v>9</v>
      </c>
      <c r="B19" s="54" t="str">
        <f>'[6]Lista Startowa'!B11</f>
        <v>Giorgio Armani</v>
      </c>
      <c r="C19" s="54" t="str">
        <f>'[6]Lista Startowa'!C11</f>
        <v>Paulina</v>
      </c>
      <c r="D19" s="54" t="str">
        <f>'[6]Lista Startowa'!D11</f>
        <v>Wielgorska</v>
      </c>
      <c r="E19" s="55" t="str">
        <f>'[6]Lista Startowa'!E11</f>
        <v>KJ Vena Rogoźnik</v>
      </c>
      <c r="F19" s="52"/>
      <c r="G19" s="53">
        <v>4</v>
      </c>
      <c r="H19" s="60">
        <v>52.29</v>
      </c>
      <c r="I19" s="53" t="str">
        <f t="shared" si="0"/>
        <v>0</v>
      </c>
      <c r="J19" s="53">
        <f t="shared" si="1"/>
        <v>4</v>
      </c>
    </row>
    <row r="20" spans="1:10" s="11" customFormat="1" ht="11.25" customHeight="1">
      <c r="A20" s="59">
        <v>10</v>
      </c>
      <c r="B20" s="54" t="str">
        <f>'[6]Lista Startowa'!B20</f>
        <v>Hipica Conception</v>
      </c>
      <c r="C20" s="54" t="str">
        <f>'[6]Lista Startowa'!C20</f>
        <v>Łukasz </v>
      </c>
      <c r="D20" s="54" t="str">
        <f>'[6]Lista Startowa'!D20</f>
        <v>Koza</v>
      </c>
      <c r="E20" s="55" t="str">
        <f>'[6]Lista Startowa'!E20</f>
        <v>KJ Trachy Gliwice</v>
      </c>
      <c r="F20" s="52"/>
      <c r="G20" s="53">
        <v>4</v>
      </c>
      <c r="H20" s="60">
        <v>57.01</v>
      </c>
      <c r="I20" s="53" t="str">
        <f t="shared" si="0"/>
        <v>0</v>
      </c>
      <c r="J20" s="53">
        <f t="shared" si="1"/>
        <v>4</v>
      </c>
    </row>
    <row r="21" spans="1:10" s="11" customFormat="1" ht="11.25" customHeight="1">
      <c r="A21" s="59">
        <v>11</v>
      </c>
      <c r="B21" s="54" t="str">
        <f>'[6]Lista Startowa'!B7</f>
        <v>Jubilat</v>
      </c>
      <c r="C21" s="54" t="str">
        <f>'[6]Lista Startowa'!C7</f>
        <v>Julia</v>
      </c>
      <c r="D21" s="54" t="str">
        <f>'[6]Lista Startowa'!D7</f>
        <v>Maksymowicz</v>
      </c>
      <c r="E21" s="55" t="str">
        <f>'[6]Lista Startowa'!E7</f>
        <v>KJ Romiko Żywiec</v>
      </c>
      <c r="F21" s="57"/>
      <c r="G21" s="53">
        <v>8</v>
      </c>
      <c r="H21" s="60">
        <v>49.31</v>
      </c>
      <c r="I21" s="53" t="str">
        <f t="shared" si="0"/>
        <v>0</v>
      </c>
      <c r="J21" s="53">
        <f t="shared" si="1"/>
        <v>8</v>
      </c>
    </row>
    <row r="22" spans="1:10" s="11" customFormat="1" ht="11.25" customHeight="1">
      <c r="A22" s="59">
        <v>12</v>
      </c>
      <c r="B22" s="54" t="str">
        <f>'[6]Lista Startowa'!B22</f>
        <v>Damascus S</v>
      </c>
      <c r="C22" s="54" t="str">
        <f>'[6]Lista Startowa'!C22</f>
        <v>Paulina</v>
      </c>
      <c r="D22" s="54" t="str">
        <f>'[6]Lista Startowa'!D22</f>
        <v>Wielgórska</v>
      </c>
      <c r="E22" s="55" t="str">
        <f>'[6]Lista Startowa'!E22</f>
        <v>KJ Vena Rogoźnik</v>
      </c>
      <c r="F22" s="52"/>
      <c r="G22" s="53">
        <v>8</v>
      </c>
      <c r="H22" s="60">
        <v>54.18</v>
      </c>
      <c r="I22" s="53" t="str">
        <f t="shared" si="0"/>
        <v>0</v>
      </c>
      <c r="J22" s="53">
        <f t="shared" si="1"/>
        <v>8</v>
      </c>
    </row>
    <row r="23" spans="1:10" s="11" customFormat="1" ht="11.25" customHeight="1">
      <c r="A23" s="59">
        <v>13</v>
      </c>
      <c r="B23" s="54" t="str">
        <f>'[6]Lista Startowa'!B18</f>
        <v>Dolmet Golden Gin</v>
      </c>
      <c r="C23" s="54" t="str">
        <f>'[6]Lista Startowa'!C18</f>
        <v>Oliwia</v>
      </c>
      <c r="D23" s="54" t="str">
        <f>'[6]Lista Startowa'!D18</f>
        <v>Respondek</v>
      </c>
      <c r="E23" s="55" t="str">
        <f>'[6]Lista Startowa'!E18</f>
        <v>KJ Zbrosławice</v>
      </c>
      <c r="F23" s="52"/>
      <c r="G23" s="53">
        <v>12</v>
      </c>
      <c r="H23" s="60">
        <v>49.7</v>
      </c>
      <c r="I23" s="53" t="str">
        <f t="shared" si="0"/>
        <v>0</v>
      </c>
      <c r="J23" s="53">
        <f t="shared" si="1"/>
        <v>12</v>
      </c>
    </row>
    <row r="24" spans="1:10" s="11" customFormat="1" ht="11.25" customHeight="1">
      <c r="A24" s="59">
        <v>14</v>
      </c>
      <c r="B24" s="54" t="str">
        <f>'[6]Lista Startowa'!B10</f>
        <v>Gaston</v>
      </c>
      <c r="C24" s="54" t="str">
        <f>'[6]Lista Startowa'!C10</f>
        <v>Katarzyna</v>
      </c>
      <c r="D24" s="54" t="str">
        <f>'[6]Lista Startowa'!D10</f>
        <v>Jankowska</v>
      </c>
      <c r="E24" s="55" t="str">
        <f>'[6]Lista Startowa'!E10</f>
        <v>KJ Trachy Gliwice</v>
      </c>
      <c r="F24" s="52"/>
      <c r="G24" s="53">
        <v>12</v>
      </c>
      <c r="H24" s="60">
        <v>73.55</v>
      </c>
      <c r="I24" s="53">
        <f t="shared" si="0"/>
        <v>4</v>
      </c>
      <c r="J24" s="53">
        <f t="shared" si="1"/>
        <v>16</v>
      </c>
    </row>
    <row r="25" spans="1:10" s="11" customFormat="1" ht="11.25" customHeight="1">
      <c r="A25" s="59"/>
      <c r="B25" s="54" t="str">
        <f>'[6]Lista Startowa'!B12</f>
        <v>Hazard</v>
      </c>
      <c r="C25" s="54" t="str">
        <f>'[6]Lista Startowa'!C12</f>
        <v>Zuzanna</v>
      </c>
      <c r="D25" s="54" t="str">
        <f>'[6]Lista Startowa'!D12</f>
        <v>Jurczyk</v>
      </c>
      <c r="E25" s="55" t="str">
        <f>'[6]Lista Startowa'!E12</f>
        <v>JKS Czanki Międzyrzecze</v>
      </c>
      <c r="F25" s="52"/>
      <c r="G25" s="53"/>
      <c r="H25" s="60"/>
      <c r="I25" s="53"/>
      <c r="J25" s="53" t="s">
        <v>62</v>
      </c>
    </row>
    <row r="26" spans="1:10" s="11" customFormat="1" ht="11.25" customHeight="1" hidden="1">
      <c r="A26" s="59"/>
      <c r="B26" s="54" t="str">
        <f>'[6]Lista Startowa'!B15</f>
        <v>Nawarro</v>
      </c>
      <c r="C26" s="54" t="str">
        <f>'[6]Lista Startowa'!C15</f>
        <v>Gerard </v>
      </c>
      <c r="D26" s="54" t="str">
        <f>'[6]Lista Startowa'!D15</f>
        <v>Grutza</v>
      </c>
      <c r="E26" s="55" t="str">
        <f>'[6]Lista Startowa'!E15</f>
        <v>KJ Zbrosławice</v>
      </c>
      <c r="F26" s="52"/>
      <c r="G26" s="53"/>
      <c r="H26" s="60"/>
      <c r="I26" s="53"/>
      <c r="J26" s="53" t="s">
        <v>65</v>
      </c>
    </row>
    <row r="27" spans="1:14" s="11" customFormat="1" ht="11.25" customHeight="1" hidden="1">
      <c r="A27" s="55">
        <v>17</v>
      </c>
      <c r="B27" s="55">
        <f>'[6]Lista Startowa'!B23</f>
        <v>0</v>
      </c>
      <c r="C27" s="55">
        <f>'[6]Lista Startowa'!C23</f>
        <v>0</v>
      </c>
      <c r="D27" s="55">
        <f>'[6]Lista Startowa'!D23</f>
        <v>0</v>
      </c>
      <c r="E27" s="55">
        <f>'[6]Lista Startowa'!E23</f>
        <v>0</v>
      </c>
      <c r="F27" s="52"/>
      <c r="G27" s="53">
        <v>0</v>
      </c>
      <c r="H27" s="53"/>
      <c r="I27" s="53" t="str">
        <f aca="true" t="shared" si="2" ref="I27:I58">IF($J$4-H27&lt;0,(ROUNDUP((($J$4-H27)/4),0))*-1,"0")</f>
        <v>0</v>
      </c>
      <c r="J27" s="53">
        <f aca="true" t="shared" si="3" ref="J27:J58">I27+G27</f>
        <v>0</v>
      </c>
      <c r="K27" s="53"/>
      <c r="L27" s="53"/>
      <c r="M27" s="53" t="str">
        <f aca="true" t="shared" si="4" ref="M27:M58">IF($J$6-L27&lt;0,(ROUNDUP((($J$6-L27)/4),0))*-1,"0")</f>
        <v>0</v>
      </c>
      <c r="N27" s="53">
        <f aca="true" t="shared" si="5" ref="N27:N58">M27+K27</f>
        <v>0</v>
      </c>
    </row>
    <row r="28" spans="1:14" s="11" customFormat="1" ht="11.25" customHeight="1" hidden="1">
      <c r="A28" s="55">
        <v>18</v>
      </c>
      <c r="B28" s="55">
        <f>'[6]Lista Startowa'!B24</f>
        <v>0</v>
      </c>
      <c r="C28" s="55">
        <f>'[6]Lista Startowa'!C24</f>
        <v>0</v>
      </c>
      <c r="D28" s="55">
        <f>'[6]Lista Startowa'!D24</f>
        <v>0</v>
      </c>
      <c r="E28" s="55">
        <f>'[6]Lista Startowa'!E24</f>
        <v>0</v>
      </c>
      <c r="F28" s="52"/>
      <c r="G28" s="53">
        <v>0</v>
      </c>
      <c r="H28" s="53"/>
      <c r="I28" s="53" t="str">
        <f t="shared" si="2"/>
        <v>0</v>
      </c>
      <c r="J28" s="53">
        <f t="shared" si="3"/>
        <v>0</v>
      </c>
      <c r="K28" s="53"/>
      <c r="L28" s="53"/>
      <c r="M28" s="53" t="str">
        <f t="shared" si="4"/>
        <v>0</v>
      </c>
      <c r="N28" s="53">
        <f t="shared" si="5"/>
        <v>0</v>
      </c>
    </row>
    <row r="29" spans="1:14" s="11" customFormat="1" ht="11.25" customHeight="1" hidden="1">
      <c r="A29" s="55">
        <v>19</v>
      </c>
      <c r="B29" s="55">
        <f>'[6]Lista Startowa'!B25</f>
        <v>0</v>
      </c>
      <c r="C29" s="55">
        <f>'[6]Lista Startowa'!C25</f>
        <v>0</v>
      </c>
      <c r="D29" s="55">
        <f>'[6]Lista Startowa'!D25</f>
        <v>0</v>
      </c>
      <c r="E29" s="55">
        <f>'[6]Lista Startowa'!E25</f>
        <v>0</v>
      </c>
      <c r="F29" s="52"/>
      <c r="G29" s="53">
        <v>0</v>
      </c>
      <c r="H29" s="53"/>
      <c r="I29" s="53" t="str">
        <f t="shared" si="2"/>
        <v>0</v>
      </c>
      <c r="J29" s="53">
        <f t="shared" si="3"/>
        <v>0</v>
      </c>
      <c r="K29" s="53"/>
      <c r="L29" s="53"/>
      <c r="M29" s="53" t="str">
        <f t="shared" si="4"/>
        <v>0</v>
      </c>
      <c r="N29" s="53">
        <f t="shared" si="5"/>
        <v>0</v>
      </c>
    </row>
    <row r="30" spans="1:14" s="11" customFormat="1" ht="11.25" customHeight="1" hidden="1">
      <c r="A30" s="55">
        <v>20</v>
      </c>
      <c r="B30" s="55">
        <f>'[6]Lista Startowa'!B26</f>
        <v>0</v>
      </c>
      <c r="C30" s="55">
        <f>'[6]Lista Startowa'!C26</f>
        <v>0</v>
      </c>
      <c r="D30" s="55">
        <f>'[6]Lista Startowa'!D26</f>
        <v>0</v>
      </c>
      <c r="E30" s="55">
        <f>'[6]Lista Startowa'!E26</f>
        <v>0</v>
      </c>
      <c r="F30" s="52"/>
      <c r="G30" s="53">
        <v>0</v>
      </c>
      <c r="H30" s="53"/>
      <c r="I30" s="53" t="str">
        <f t="shared" si="2"/>
        <v>0</v>
      </c>
      <c r="J30" s="53">
        <f t="shared" si="3"/>
        <v>0</v>
      </c>
      <c r="K30" s="53"/>
      <c r="L30" s="53"/>
      <c r="M30" s="53" t="str">
        <f t="shared" si="4"/>
        <v>0</v>
      </c>
      <c r="N30" s="53">
        <f t="shared" si="5"/>
        <v>0</v>
      </c>
    </row>
    <row r="31" spans="1:14" s="11" customFormat="1" ht="11.25" customHeight="1" hidden="1">
      <c r="A31" s="55">
        <v>21</v>
      </c>
      <c r="B31" s="55">
        <f>'[6]Lista Startowa'!B27</f>
        <v>0</v>
      </c>
      <c r="C31" s="55">
        <f>'[6]Lista Startowa'!C27</f>
        <v>0</v>
      </c>
      <c r="D31" s="55">
        <f>'[6]Lista Startowa'!D27</f>
        <v>0</v>
      </c>
      <c r="E31" s="55">
        <f>'[6]Lista Startowa'!E27</f>
        <v>0</v>
      </c>
      <c r="F31" s="52"/>
      <c r="G31" s="53">
        <v>0</v>
      </c>
      <c r="H31" s="53"/>
      <c r="I31" s="53" t="str">
        <f t="shared" si="2"/>
        <v>0</v>
      </c>
      <c r="J31" s="53">
        <f t="shared" si="3"/>
        <v>0</v>
      </c>
      <c r="K31" s="53"/>
      <c r="L31" s="53"/>
      <c r="M31" s="53" t="str">
        <f t="shared" si="4"/>
        <v>0</v>
      </c>
      <c r="N31" s="53">
        <f t="shared" si="5"/>
        <v>0</v>
      </c>
    </row>
    <row r="32" spans="1:14" s="11" customFormat="1" ht="11.25" customHeight="1" hidden="1">
      <c r="A32" s="55">
        <v>22</v>
      </c>
      <c r="B32" s="55">
        <f>'[6]Lista Startowa'!B28</f>
        <v>0</v>
      </c>
      <c r="C32" s="55">
        <f>'[6]Lista Startowa'!C28</f>
        <v>0</v>
      </c>
      <c r="D32" s="55">
        <f>'[6]Lista Startowa'!D28</f>
        <v>0</v>
      </c>
      <c r="E32" s="55">
        <f>'[6]Lista Startowa'!E28</f>
        <v>0</v>
      </c>
      <c r="F32" s="52"/>
      <c r="G32" s="53">
        <v>0</v>
      </c>
      <c r="H32" s="53"/>
      <c r="I32" s="53" t="str">
        <f t="shared" si="2"/>
        <v>0</v>
      </c>
      <c r="J32" s="53">
        <f t="shared" si="3"/>
        <v>0</v>
      </c>
      <c r="K32" s="53"/>
      <c r="L32" s="53"/>
      <c r="M32" s="53" t="str">
        <f t="shared" si="4"/>
        <v>0</v>
      </c>
      <c r="N32" s="53">
        <f t="shared" si="5"/>
        <v>0</v>
      </c>
    </row>
    <row r="33" spans="1:14" s="11" customFormat="1" ht="11.25" customHeight="1" hidden="1">
      <c r="A33" s="55">
        <v>23</v>
      </c>
      <c r="B33" s="55">
        <f>'[6]Lista Startowa'!B29</f>
        <v>0</v>
      </c>
      <c r="C33" s="55">
        <f>'[6]Lista Startowa'!C29</f>
        <v>0</v>
      </c>
      <c r="D33" s="55">
        <f>'[6]Lista Startowa'!D29</f>
        <v>0</v>
      </c>
      <c r="E33" s="55">
        <f>'[6]Lista Startowa'!E29</f>
        <v>0</v>
      </c>
      <c r="F33" s="52"/>
      <c r="G33" s="53">
        <v>0</v>
      </c>
      <c r="H33" s="53"/>
      <c r="I33" s="53" t="str">
        <f t="shared" si="2"/>
        <v>0</v>
      </c>
      <c r="J33" s="53">
        <f t="shared" si="3"/>
        <v>0</v>
      </c>
      <c r="K33" s="53"/>
      <c r="L33" s="53"/>
      <c r="M33" s="53" t="str">
        <f t="shared" si="4"/>
        <v>0</v>
      </c>
      <c r="N33" s="53">
        <f t="shared" si="5"/>
        <v>0</v>
      </c>
    </row>
    <row r="34" spans="1:14" s="11" customFormat="1" ht="11.25" customHeight="1" hidden="1">
      <c r="A34" s="55">
        <v>24</v>
      </c>
      <c r="B34" s="55">
        <f>'[6]Lista Startowa'!B30</f>
        <v>0</v>
      </c>
      <c r="C34" s="55">
        <f>'[6]Lista Startowa'!C30</f>
        <v>0</v>
      </c>
      <c r="D34" s="55">
        <f>'[6]Lista Startowa'!D30</f>
        <v>0</v>
      </c>
      <c r="E34" s="55">
        <f>'[6]Lista Startowa'!E30</f>
        <v>0</v>
      </c>
      <c r="F34" s="52"/>
      <c r="G34" s="53">
        <v>0</v>
      </c>
      <c r="H34" s="53"/>
      <c r="I34" s="53" t="str">
        <f t="shared" si="2"/>
        <v>0</v>
      </c>
      <c r="J34" s="53">
        <f t="shared" si="3"/>
        <v>0</v>
      </c>
      <c r="K34" s="53"/>
      <c r="L34" s="53"/>
      <c r="M34" s="53" t="str">
        <f t="shared" si="4"/>
        <v>0</v>
      </c>
      <c r="N34" s="53">
        <f t="shared" si="5"/>
        <v>0</v>
      </c>
    </row>
    <row r="35" spans="1:14" s="11" customFormat="1" ht="11.25" customHeight="1" hidden="1">
      <c r="A35" s="55">
        <v>25</v>
      </c>
      <c r="B35" s="55">
        <f>'[6]Lista Startowa'!B31</f>
        <v>0</v>
      </c>
      <c r="C35" s="55">
        <f>'[6]Lista Startowa'!C31</f>
        <v>0</v>
      </c>
      <c r="D35" s="55">
        <f>'[6]Lista Startowa'!D31</f>
        <v>0</v>
      </c>
      <c r="E35" s="55">
        <f>'[6]Lista Startowa'!E31</f>
        <v>0</v>
      </c>
      <c r="F35" s="52"/>
      <c r="G35" s="53">
        <v>0</v>
      </c>
      <c r="H35" s="53"/>
      <c r="I35" s="53" t="str">
        <f t="shared" si="2"/>
        <v>0</v>
      </c>
      <c r="J35" s="53">
        <f t="shared" si="3"/>
        <v>0</v>
      </c>
      <c r="K35" s="53"/>
      <c r="L35" s="53"/>
      <c r="M35" s="53" t="str">
        <f t="shared" si="4"/>
        <v>0</v>
      </c>
      <c r="N35" s="53">
        <f t="shared" si="5"/>
        <v>0</v>
      </c>
    </row>
    <row r="36" spans="1:14" s="11" customFormat="1" ht="11.25" customHeight="1" hidden="1">
      <c r="A36" s="55">
        <v>26</v>
      </c>
      <c r="B36" s="55">
        <f>'[6]Lista Startowa'!B32</f>
        <v>0</v>
      </c>
      <c r="C36" s="55">
        <f>'[6]Lista Startowa'!C32</f>
        <v>0</v>
      </c>
      <c r="D36" s="55">
        <f>'[6]Lista Startowa'!D32</f>
        <v>0</v>
      </c>
      <c r="E36" s="55">
        <f>'[6]Lista Startowa'!E32</f>
        <v>0</v>
      </c>
      <c r="F36" s="52"/>
      <c r="G36" s="53">
        <v>0</v>
      </c>
      <c r="H36" s="53"/>
      <c r="I36" s="53" t="str">
        <f t="shared" si="2"/>
        <v>0</v>
      </c>
      <c r="J36" s="53">
        <f t="shared" si="3"/>
        <v>0</v>
      </c>
      <c r="K36" s="53"/>
      <c r="L36" s="53"/>
      <c r="M36" s="53" t="str">
        <f t="shared" si="4"/>
        <v>0</v>
      </c>
      <c r="N36" s="53">
        <f t="shared" si="5"/>
        <v>0</v>
      </c>
    </row>
    <row r="37" spans="1:14" s="11" customFormat="1" ht="11.25" customHeight="1" hidden="1">
      <c r="A37" s="55">
        <v>27</v>
      </c>
      <c r="B37" s="55">
        <f>'[6]Lista Startowa'!B33</f>
        <v>0</v>
      </c>
      <c r="C37" s="55">
        <f>'[6]Lista Startowa'!C33</f>
        <v>0</v>
      </c>
      <c r="D37" s="55">
        <f>'[6]Lista Startowa'!D33</f>
        <v>0</v>
      </c>
      <c r="E37" s="55">
        <f>'[6]Lista Startowa'!E33</f>
        <v>0</v>
      </c>
      <c r="F37" s="52"/>
      <c r="G37" s="53">
        <v>0</v>
      </c>
      <c r="H37" s="53"/>
      <c r="I37" s="53" t="str">
        <f t="shared" si="2"/>
        <v>0</v>
      </c>
      <c r="J37" s="53">
        <f t="shared" si="3"/>
        <v>0</v>
      </c>
      <c r="K37" s="53"/>
      <c r="L37" s="53"/>
      <c r="M37" s="53" t="str">
        <f t="shared" si="4"/>
        <v>0</v>
      </c>
      <c r="N37" s="53">
        <f t="shared" si="5"/>
        <v>0</v>
      </c>
    </row>
    <row r="38" spans="1:14" s="11" customFormat="1" ht="11.25" customHeight="1" hidden="1">
      <c r="A38" s="55">
        <v>28</v>
      </c>
      <c r="B38" s="55">
        <f>'[6]Lista Startowa'!B34</f>
        <v>0</v>
      </c>
      <c r="C38" s="55">
        <f>'[6]Lista Startowa'!C34</f>
        <v>0</v>
      </c>
      <c r="D38" s="55">
        <f>'[6]Lista Startowa'!D34</f>
        <v>0</v>
      </c>
      <c r="E38" s="55">
        <f>'[6]Lista Startowa'!E34</f>
        <v>0</v>
      </c>
      <c r="F38" s="52"/>
      <c r="G38" s="53">
        <v>0</v>
      </c>
      <c r="H38" s="53"/>
      <c r="I38" s="53" t="str">
        <f t="shared" si="2"/>
        <v>0</v>
      </c>
      <c r="J38" s="53">
        <f t="shared" si="3"/>
        <v>0</v>
      </c>
      <c r="K38" s="53"/>
      <c r="L38" s="53"/>
      <c r="M38" s="53" t="str">
        <f t="shared" si="4"/>
        <v>0</v>
      </c>
      <c r="N38" s="53">
        <f t="shared" si="5"/>
        <v>0</v>
      </c>
    </row>
    <row r="39" spans="1:14" s="11" customFormat="1" ht="11.25" customHeight="1" hidden="1">
      <c r="A39" s="55">
        <v>29</v>
      </c>
      <c r="B39" s="55">
        <f>'[6]Lista Startowa'!B35</f>
        <v>0</v>
      </c>
      <c r="C39" s="55">
        <f>'[6]Lista Startowa'!C35</f>
        <v>0</v>
      </c>
      <c r="D39" s="55">
        <f>'[6]Lista Startowa'!D35</f>
        <v>0</v>
      </c>
      <c r="E39" s="55">
        <f>'[6]Lista Startowa'!E35</f>
        <v>0</v>
      </c>
      <c r="F39" s="52"/>
      <c r="G39" s="53">
        <v>0</v>
      </c>
      <c r="H39" s="53"/>
      <c r="I39" s="53" t="str">
        <f t="shared" si="2"/>
        <v>0</v>
      </c>
      <c r="J39" s="53">
        <f t="shared" si="3"/>
        <v>0</v>
      </c>
      <c r="K39" s="53"/>
      <c r="L39" s="53"/>
      <c r="M39" s="53" t="str">
        <f t="shared" si="4"/>
        <v>0</v>
      </c>
      <c r="N39" s="53">
        <f t="shared" si="5"/>
        <v>0</v>
      </c>
    </row>
    <row r="40" spans="1:14" s="11" customFormat="1" ht="11.25" customHeight="1" hidden="1">
      <c r="A40" s="55">
        <v>30</v>
      </c>
      <c r="B40" s="55">
        <f>'[6]Lista Startowa'!B36</f>
        <v>0</v>
      </c>
      <c r="C40" s="55">
        <f>'[6]Lista Startowa'!C36</f>
        <v>0</v>
      </c>
      <c r="D40" s="55">
        <f>'[6]Lista Startowa'!D36</f>
        <v>0</v>
      </c>
      <c r="E40" s="55">
        <f>'[6]Lista Startowa'!E36</f>
        <v>0</v>
      </c>
      <c r="F40" s="52"/>
      <c r="G40" s="53">
        <v>0</v>
      </c>
      <c r="H40" s="53"/>
      <c r="I40" s="53" t="str">
        <f t="shared" si="2"/>
        <v>0</v>
      </c>
      <c r="J40" s="53">
        <f t="shared" si="3"/>
        <v>0</v>
      </c>
      <c r="K40" s="53"/>
      <c r="L40" s="53"/>
      <c r="M40" s="53" t="str">
        <f t="shared" si="4"/>
        <v>0</v>
      </c>
      <c r="N40" s="53">
        <f t="shared" si="5"/>
        <v>0</v>
      </c>
    </row>
    <row r="41" spans="1:14" s="11" customFormat="1" ht="11.25" customHeight="1" hidden="1">
      <c r="A41" s="55">
        <v>31</v>
      </c>
      <c r="B41" s="55">
        <f>'[6]Lista Startowa'!B37</f>
        <v>0</v>
      </c>
      <c r="C41" s="55">
        <f>'[6]Lista Startowa'!C37</f>
        <v>0</v>
      </c>
      <c r="D41" s="55">
        <f>'[6]Lista Startowa'!D37</f>
        <v>0</v>
      </c>
      <c r="E41" s="55">
        <f>'[6]Lista Startowa'!E37</f>
        <v>0</v>
      </c>
      <c r="F41" s="52"/>
      <c r="G41" s="53">
        <v>0</v>
      </c>
      <c r="H41" s="53"/>
      <c r="I41" s="53" t="str">
        <f t="shared" si="2"/>
        <v>0</v>
      </c>
      <c r="J41" s="53">
        <f t="shared" si="3"/>
        <v>0</v>
      </c>
      <c r="K41" s="53"/>
      <c r="L41" s="53"/>
      <c r="M41" s="53" t="str">
        <f t="shared" si="4"/>
        <v>0</v>
      </c>
      <c r="N41" s="53">
        <f t="shared" si="5"/>
        <v>0</v>
      </c>
    </row>
    <row r="42" spans="1:14" s="11" customFormat="1" ht="11.25" customHeight="1" hidden="1">
      <c r="A42" s="55">
        <v>32</v>
      </c>
      <c r="B42" s="55">
        <f>'[6]Lista Startowa'!B38</f>
        <v>0</v>
      </c>
      <c r="C42" s="55">
        <f>'[6]Lista Startowa'!C38</f>
        <v>0</v>
      </c>
      <c r="D42" s="55">
        <f>'[6]Lista Startowa'!D38</f>
        <v>0</v>
      </c>
      <c r="E42" s="55">
        <f>'[6]Lista Startowa'!E38</f>
        <v>0</v>
      </c>
      <c r="F42" s="52"/>
      <c r="G42" s="53">
        <v>0</v>
      </c>
      <c r="H42" s="53"/>
      <c r="I42" s="53" t="str">
        <f t="shared" si="2"/>
        <v>0</v>
      </c>
      <c r="J42" s="53">
        <f t="shared" si="3"/>
        <v>0</v>
      </c>
      <c r="K42" s="53"/>
      <c r="L42" s="53"/>
      <c r="M42" s="53" t="str">
        <f t="shared" si="4"/>
        <v>0</v>
      </c>
      <c r="N42" s="53">
        <f t="shared" si="5"/>
        <v>0</v>
      </c>
    </row>
    <row r="43" spans="1:14" s="11" customFormat="1" ht="11.25" customHeight="1" hidden="1">
      <c r="A43" s="55">
        <v>33</v>
      </c>
      <c r="B43" s="55">
        <f>'[6]Lista Startowa'!B39</f>
        <v>0</v>
      </c>
      <c r="C43" s="55">
        <f>'[6]Lista Startowa'!C39</f>
        <v>0</v>
      </c>
      <c r="D43" s="55">
        <f>'[6]Lista Startowa'!D39</f>
        <v>0</v>
      </c>
      <c r="E43" s="55">
        <f>'[6]Lista Startowa'!E39</f>
        <v>0</v>
      </c>
      <c r="F43" s="52"/>
      <c r="G43" s="53">
        <v>0</v>
      </c>
      <c r="H43" s="53"/>
      <c r="I43" s="53" t="str">
        <f t="shared" si="2"/>
        <v>0</v>
      </c>
      <c r="J43" s="53">
        <f t="shared" si="3"/>
        <v>0</v>
      </c>
      <c r="K43" s="53"/>
      <c r="L43" s="53"/>
      <c r="M43" s="53" t="str">
        <f t="shared" si="4"/>
        <v>0</v>
      </c>
      <c r="N43" s="53">
        <f t="shared" si="5"/>
        <v>0</v>
      </c>
    </row>
    <row r="44" spans="1:14" s="11" customFormat="1" ht="11.25" customHeight="1" hidden="1">
      <c r="A44" s="55">
        <v>34</v>
      </c>
      <c r="B44" s="55">
        <f>'[6]Lista Startowa'!B40</f>
        <v>0</v>
      </c>
      <c r="C44" s="55">
        <f>'[6]Lista Startowa'!C40</f>
        <v>0</v>
      </c>
      <c r="D44" s="55">
        <f>'[6]Lista Startowa'!D40</f>
        <v>0</v>
      </c>
      <c r="E44" s="55">
        <f>'[6]Lista Startowa'!E40</f>
        <v>0</v>
      </c>
      <c r="F44" s="52"/>
      <c r="G44" s="53">
        <v>0</v>
      </c>
      <c r="H44" s="53"/>
      <c r="I44" s="53" t="str">
        <f t="shared" si="2"/>
        <v>0</v>
      </c>
      <c r="J44" s="53">
        <f t="shared" si="3"/>
        <v>0</v>
      </c>
      <c r="K44" s="53"/>
      <c r="L44" s="53"/>
      <c r="M44" s="53" t="str">
        <f t="shared" si="4"/>
        <v>0</v>
      </c>
      <c r="N44" s="53">
        <f t="shared" si="5"/>
        <v>0</v>
      </c>
    </row>
    <row r="45" spans="1:14" s="11" customFormat="1" ht="11.25" customHeight="1" hidden="1">
      <c r="A45" s="55">
        <v>35</v>
      </c>
      <c r="B45" s="55">
        <f>'[6]Lista Startowa'!B41</f>
        <v>0</v>
      </c>
      <c r="C45" s="55">
        <f>'[6]Lista Startowa'!C41</f>
        <v>0</v>
      </c>
      <c r="D45" s="55">
        <f>'[6]Lista Startowa'!D41</f>
        <v>0</v>
      </c>
      <c r="E45" s="55">
        <f>'[6]Lista Startowa'!E41</f>
        <v>0</v>
      </c>
      <c r="F45" s="52"/>
      <c r="G45" s="53">
        <v>0</v>
      </c>
      <c r="H45" s="53"/>
      <c r="I45" s="53" t="str">
        <f t="shared" si="2"/>
        <v>0</v>
      </c>
      <c r="J45" s="53">
        <f t="shared" si="3"/>
        <v>0</v>
      </c>
      <c r="K45" s="53"/>
      <c r="L45" s="53"/>
      <c r="M45" s="53" t="str">
        <f t="shared" si="4"/>
        <v>0</v>
      </c>
      <c r="N45" s="53">
        <f t="shared" si="5"/>
        <v>0</v>
      </c>
    </row>
    <row r="46" spans="1:14" s="11" customFormat="1" ht="11.25" customHeight="1" hidden="1">
      <c r="A46" s="55">
        <v>36</v>
      </c>
      <c r="B46" s="55">
        <f>'[6]Lista Startowa'!B42</f>
        <v>0</v>
      </c>
      <c r="C46" s="55">
        <f>'[6]Lista Startowa'!C42</f>
        <v>0</v>
      </c>
      <c r="D46" s="55">
        <f>'[6]Lista Startowa'!D42</f>
        <v>0</v>
      </c>
      <c r="E46" s="55">
        <f>'[6]Lista Startowa'!E42</f>
        <v>0</v>
      </c>
      <c r="F46" s="52"/>
      <c r="G46" s="53">
        <v>0</v>
      </c>
      <c r="H46" s="53"/>
      <c r="I46" s="53" t="str">
        <f t="shared" si="2"/>
        <v>0</v>
      </c>
      <c r="J46" s="53">
        <f t="shared" si="3"/>
        <v>0</v>
      </c>
      <c r="K46" s="53"/>
      <c r="L46" s="53"/>
      <c r="M46" s="53" t="str">
        <f t="shared" si="4"/>
        <v>0</v>
      </c>
      <c r="N46" s="53">
        <f t="shared" si="5"/>
        <v>0</v>
      </c>
    </row>
    <row r="47" spans="1:14" s="11" customFormat="1" ht="11.25" customHeight="1" hidden="1">
      <c r="A47" s="55">
        <v>37</v>
      </c>
      <c r="B47" s="55">
        <f>'[6]Lista Startowa'!B43</f>
        <v>0</v>
      </c>
      <c r="C47" s="55">
        <f>'[6]Lista Startowa'!C43</f>
        <v>0</v>
      </c>
      <c r="D47" s="55">
        <f>'[6]Lista Startowa'!D43</f>
        <v>0</v>
      </c>
      <c r="E47" s="55">
        <f>'[6]Lista Startowa'!E43</f>
        <v>0</v>
      </c>
      <c r="F47" s="52"/>
      <c r="G47" s="53">
        <v>0</v>
      </c>
      <c r="H47" s="53"/>
      <c r="I47" s="53" t="str">
        <f t="shared" si="2"/>
        <v>0</v>
      </c>
      <c r="J47" s="53">
        <f t="shared" si="3"/>
        <v>0</v>
      </c>
      <c r="K47" s="53"/>
      <c r="L47" s="53"/>
      <c r="M47" s="53" t="str">
        <f t="shared" si="4"/>
        <v>0</v>
      </c>
      <c r="N47" s="53">
        <f t="shared" si="5"/>
        <v>0</v>
      </c>
    </row>
    <row r="48" spans="1:14" s="11" customFormat="1" ht="11.25" customHeight="1" hidden="1">
      <c r="A48" s="55">
        <v>38</v>
      </c>
      <c r="B48" s="55">
        <f>'[6]Lista Startowa'!B44</f>
        <v>0</v>
      </c>
      <c r="C48" s="55">
        <f>'[6]Lista Startowa'!C44</f>
        <v>0</v>
      </c>
      <c r="D48" s="55">
        <f>'[6]Lista Startowa'!D44</f>
        <v>0</v>
      </c>
      <c r="E48" s="55">
        <f>'[6]Lista Startowa'!E44</f>
        <v>0</v>
      </c>
      <c r="F48" s="52"/>
      <c r="G48" s="53">
        <v>0</v>
      </c>
      <c r="H48" s="53"/>
      <c r="I48" s="53" t="str">
        <f t="shared" si="2"/>
        <v>0</v>
      </c>
      <c r="J48" s="53">
        <f t="shared" si="3"/>
        <v>0</v>
      </c>
      <c r="K48" s="53"/>
      <c r="L48" s="53"/>
      <c r="M48" s="53" t="str">
        <f t="shared" si="4"/>
        <v>0</v>
      </c>
      <c r="N48" s="53">
        <f t="shared" si="5"/>
        <v>0</v>
      </c>
    </row>
    <row r="49" spans="1:14" s="11" customFormat="1" ht="11.25" customHeight="1" hidden="1">
      <c r="A49" s="55">
        <v>39</v>
      </c>
      <c r="B49" s="55">
        <f>'[6]Lista Startowa'!B45</f>
        <v>0</v>
      </c>
      <c r="C49" s="55">
        <f>'[6]Lista Startowa'!C45</f>
        <v>0</v>
      </c>
      <c r="D49" s="55">
        <f>'[6]Lista Startowa'!D45</f>
        <v>0</v>
      </c>
      <c r="E49" s="55">
        <f>'[6]Lista Startowa'!E45</f>
        <v>0</v>
      </c>
      <c r="F49" s="52"/>
      <c r="G49" s="53">
        <v>0</v>
      </c>
      <c r="H49" s="53"/>
      <c r="I49" s="53" t="str">
        <f t="shared" si="2"/>
        <v>0</v>
      </c>
      <c r="J49" s="53">
        <f t="shared" si="3"/>
        <v>0</v>
      </c>
      <c r="K49" s="53"/>
      <c r="L49" s="53"/>
      <c r="M49" s="53" t="str">
        <f t="shared" si="4"/>
        <v>0</v>
      </c>
      <c r="N49" s="53">
        <f t="shared" si="5"/>
        <v>0</v>
      </c>
    </row>
    <row r="50" spans="1:14" s="11" customFormat="1" ht="11.25" customHeight="1" hidden="1">
      <c r="A50" s="55">
        <v>40</v>
      </c>
      <c r="B50" s="55">
        <f>'[6]Lista Startowa'!B46</f>
        <v>0</v>
      </c>
      <c r="C50" s="55">
        <f>'[6]Lista Startowa'!C46</f>
        <v>0</v>
      </c>
      <c r="D50" s="55">
        <f>'[6]Lista Startowa'!D46</f>
        <v>0</v>
      </c>
      <c r="E50" s="55">
        <f>'[6]Lista Startowa'!E46</f>
        <v>0</v>
      </c>
      <c r="F50" s="52"/>
      <c r="G50" s="53">
        <v>0</v>
      </c>
      <c r="H50" s="53"/>
      <c r="I50" s="53" t="str">
        <f t="shared" si="2"/>
        <v>0</v>
      </c>
      <c r="J50" s="53">
        <f t="shared" si="3"/>
        <v>0</v>
      </c>
      <c r="K50" s="53"/>
      <c r="L50" s="53"/>
      <c r="M50" s="53" t="str">
        <f t="shared" si="4"/>
        <v>0</v>
      </c>
      <c r="N50" s="53">
        <f t="shared" si="5"/>
        <v>0</v>
      </c>
    </row>
    <row r="51" spans="1:14" s="11" customFormat="1" ht="11.25" customHeight="1" hidden="1">
      <c r="A51" s="55">
        <v>41</v>
      </c>
      <c r="B51" s="55">
        <f>'[6]Lista Startowa'!B47</f>
        <v>0</v>
      </c>
      <c r="C51" s="55">
        <f>'[6]Lista Startowa'!C47</f>
        <v>0</v>
      </c>
      <c r="D51" s="55">
        <f>'[6]Lista Startowa'!D47</f>
        <v>0</v>
      </c>
      <c r="E51" s="55">
        <f>'[6]Lista Startowa'!E47</f>
        <v>0</v>
      </c>
      <c r="F51" s="52"/>
      <c r="G51" s="53">
        <v>0</v>
      </c>
      <c r="H51" s="53"/>
      <c r="I51" s="53" t="str">
        <f t="shared" si="2"/>
        <v>0</v>
      </c>
      <c r="J51" s="53">
        <f t="shared" si="3"/>
        <v>0</v>
      </c>
      <c r="K51" s="53"/>
      <c r="L51" s="53"/>
      <c r="M51" s="53" t="str">
        <f t="shared" si="4"/>
        <v>0</v>
      </c>
      <c r="N51" s="53">
        <f t="shared" si="5"/>
        <v>0</v>
      </c>
    </row>
    <row r="52" spans="1:14" s="11" customFormat="1" ht="11.25" customHeight="1" hidden="1">
      <c r="A52" s="55">
        <v>42</v>
      </c>
      <c r="B52" s="55">
        <f>'[6]Lista Startowa'!B48</f>
        <v>0</v>
      </c>
      <c r="C52" s="55">
        <f>'[6]Lista Startowa'!C48</f>
        <v>0</v>
      </c>
      <c r="D52" s="55">
        <f>'[6]Lista Startowa'!D48</f>
        <v>0</v>
      </c>
      <c r="E52" s="55">
        <f>'[6]Lista Startowa'!E48</f>
        <v>0</v>
      </c>
      <c r="F52" s="52"/>
      <c r="G52" s="53">
        <v>0</v>
      </c>
      <c r="H52" s="53"/>
      <c r="I52" s="53" t="str">
        <f t="shared" si="2"/>
        <v>0</v>
      </c>
      <c r="J52" s="53">
        <f t="shared" si="3"/>
        <v>0</v>
      </c>
      <c r="K52" s="53"/>
      <c r="L52" s="53"/>
      <c r="M52" s="53" t="str">
        <f t="shared" si="4"/>
        <v>0</v>
      </c>
      <c r="N52" s="53">
        <f t="shared" si="5"/>
        <v>0</v>
      </c>
    </row>
    <row r="53" spans="1:14" s="11" customFormat="1" ht="11.25" customHeight="1" hidden="1">
      <c r="A53" s="55">
        <v>43</v>
      </c>
      <c r="B53" s="55">
        <f>'[6]Lista Startowa'!B49</f>
        <v>0</v>
      </c>
      <c r="C53" s="55">
        <f>'[6]Lista Startowa'!C49</f>
        <v>0</v>
      </c>
      <c r="D53" s="55">
        <f>'[6]Lista Startowa'!D49</f>
        <v>0</v>
      </c>
      <c r="E53" s="55">
        <f>'[6]Lista Startowa'!E49</f>
        <v>0</v>
      </c>
      <c r="F53" s="52"/>
      <c r="G53" s="53">
        <v>0</v>
      </c>
      <c r="H53" s="53"/>
      <c r="I53" s="53" t="str">
        <f t="shared" si="2"/>
        <v>0</v>
      </c>
      <c r="J53" s="53">
        <f t="shared" si="3"/>
        <v>0</v>
      </c>
      <c r="K53" s="53"/>
      <c r="L53" s="53"/>
      <c r="M53" s="53" t="str">
        <f t="shared" si="4"/>
        <v>0</v>
      </c>
      <c r="N53" s="53">
        <f t="shared" si="5"/>
        <v>0</v>
      </c>
    </row>
    <row r="54" spans="1:14" s="11" customFormat="1" ht="11.25" customHeight="1" hidden="1">
      <c r="A54" s="55">
        <v>44</v>
      </c>
      <c r="B54" s="55">
        <f>'[6]Lista Startowa'!B50</f>
        <v>0</v>
      </c>
      <c r="C54" s="55">
        <f>'[6]Lista Startowa'!C50</f>
        <v>0</v>
      </c>
      <c r="D54" s="55">
        <f>'[6]Lista Startowa'!D50</f>
        <v>0</v>
      </c>
      <c r="E54" s="55">
        <f>'[6]Lista Startowa'!E50</f>
        <v>0</v>
      </c>
      <c r="F54" s="52"/>
      <c r="G54" s="53">
        <v>0</v>
      </c>
      <c r="H54" s="53"/>
      <c r="I54" s="53" t="str">
        <f t="shared" si="2"/>
        <v>0</v>
      </c>
      <c r="J54" s="53">
        <f t="shared" si="3"/>
        <v>0</v>
      </c>
      <c r="K54" s="53"/>
      <c r="L54" s="53"/>
      <c r="M54" s="53" t="str">
        <f t="shared" si="4"/>
        <v>0</v>
      </c>
      <c r="N54" s="53">
        <f t="shared" si="5"/>
        <v>0</v>
      </c>
    </row>
    <row r="55" spans="1:14" s="11" customFormat="1" ht="11.25" customHeight="1" hidden="1">
      <c r="A55" s="55">
        <v>45</v>
      </c>
      <c r="B55" s="55">
        <f>'[6]Lista Startowa'!B51</f>
        <v>0</v>
      </c>
      <c r="C55" s="55">
        <f>'[6]Lista Startowa'!C51</f>
        <v>0</v>
      </c>
      <c r="D55" s="55">
        <f>'[6]Lista Startowa'!D51</f>
        <v>0</v>
      </c>
      <c r="E55" s="55">
        <f>'[6]Lista Startowa'!E51</f>
        <v>0</v>
      </c>
      <c r="F55" s="52"/>
      <c r="G55" s="53">
        <v>0</v>
      </c>
      <c r="H55" s="53"/>
      <c r="I55" s="53" t="str">
        <f t="shared" si="2"/>
        <v>0</v>
      </c>
      <c r="J55" s="53">
        <f t="shared" si="3"/>
        <v>0</v>
      </c>
      <c r="K55" s="53"/>
      <c r="L55" s="53"/>
      <c r="M55" s="53" t="str">
        <f t="shared" si="4"/>
        <v>0</v>
      </c>
      <c r="N55" s="53">
        <f t="shared" si="5"/>
        <v>0</v>
      </c>
    </row>
    <row r="56" spans="1:14" s="11" customFormat="1" ht="11.25" customHeight="1" hidden="1">
      <c r="A56" s="55">
        <v>46</v>
      </c>
      <c r="B56" s="55">
        <f>'[6]Lista Startowa'!B52</f>
        <v>0</v>
      </c>
      <c r="C56" s="55">
        <f>'[6]Lista Startowa'!C52</f>
        <v>0</v>
      </c>
      <c r="D56" s="55">
        <f>'[6]Lista Startowa'!D52</f>
        <v>0</v>
      </c>
      <c r="E56" s="55">
        <f>'[6]Lista Startowa'!E52</f>
        <v>0</v>
      </c>
      <c r="F56" s="52"/>
      <c r="G56" s="53">
        <v>0</v>
      </c>
      <c r="H56" s="53"/>
      <c r="I56" s="53" t="str">
        <f t="shared" si="2"/>
        <v>0</v>
      </c>
      <c r="J56" s="53">
        <f t="shared" si="3"/>
        <v>0</v>
      </c>
      <c r="K56" s="53"/>
      <c r="L56" s="53"/>
      <c r="M56" s="53" t="str">
        <f t="shared" si="4"/>
        <v>0</v>
      </c>
      <c r="N56" s="53">
        <f t="shared" si="5"/>
        <v>0</v>
      </c>
    </row>
    <row r="57" spans="1:14" s="11" customFormat="1" ht="11.25" customHeight="1" hidden="1">
      <c r="A57" s="55">
        <v>47</v>
      </c>
      <c r="B57" s="55">
        <f>'[6]Lista Startowa'!B53</f>
        <v>0</v>
      </c>
      <c r="C57" s="55">
        <f>'[6]Lista Startowa'!C53</f>
        <v>0</v>
      </c>
      <c r="D57" s="55">
        <f>'[6]Lista Startowa'!D53</f>
        <v>0</v>
      </c>
      <c r="E57" s="55">
        <f>'[6]Lista Startowa'!E53</f>
        <v>0</v>
      </c>
      <c r="F57" s="52"/>
      <c r="G57" s="53">
        <v>0</v>
      </c>
      <c r="H57" s="53"/>
      <c r="I57" s="53" t="str">
        <f t="shared" si="2"/>
        <v>0</v>
      </c>
      <c r="J57" s="53">
        <f t="shared" si="3"/>
        <v>0</v>
      </c>
      <c r="K57" s="53"/>
      <c r="L57" s="53"/>
      <c r="M57" s="53" t="str">
        <f t="shared" si="4"/>
        <v>0</v>
      </c>
      <c r="N57" s="53">
        <f t="shared" si="5"/>
        <v>0</v>
      </c>
    </row>
    <row r="58" spans="1:14" s="11" customFormat="1" ht="11.25" customHeight="1" hidden="1">
      <c r="A58" s="55">
        <v>48</v>
      </c>
      <c r="B58" s="55">
        <f>'[6]Lista Startowa'!B54</f>
        <v>0</v>
      </c>
      <c r="C58" s="55">
        <f>'[6]Lista Startowa'!C54</f>
        <v>0</v>
      </c>
      <c r="D58" s="55">
        <f>'[6]Lista Startowa'!D54</f>
        <v>0</v>
      </c>
      <c r="E58" s="55">
        <f>'[6]Lista Startowa'!E54</f>
        <v>0</v>
      </c>
      <c r="F58" s="52"/>
      <c r="G58" s="53">
        <v>0</v>
      </c>
      <c r="H58" s="53"/>
      <c r="I58" s="53" t="str">
        <f t="shared" si="2"/>
        <v>0</v>
      </c>
      <c r="J58" s="53">
        <f t="shared" si="3"/>
        <v>0</v>
      </c>
      <c r="K58" s="53"/>
      <c r="L58" s="53"/>
      <c r="M58" s="53" t="str">
        <f t="shared" si="4"/>
        <v>0</v>
      </c>
      <c r="N58" s="53">
        <f t="shared" si="5"/>
        <v>0</v>
      </c>
    </row>
    <row r="59" spans="1:14" s="11" customFormat="1" ht="11.25" customHeight="1" hidden="1">
      <c r="A59" s="55">
        <v>49</v>
      </c>
      <c r="B59" s="55">
        <f>'[6]Lista Startowa'!B55</f>
        <v>0</v>
      </c>
      <c r="C59" s="55">
        <f>'[6]Lista Startowa'!C55</f>
        <v>0</v>
      </c>
      <c r="D59" s="55">
        <f>'[6]Lista Startowa'!D55</f>
        <v>0</v>
      </c>
      <c r="E59" s="55">
        <f>'[6]Lista Startowa'!E55</f>
        <v>0</v>
      </c>
      <c r="F59" s="52"/>
      <c r="G59" s="53">
        <v>0</v>
      </c>
      <c r="H59" s="53"/>
      <c r="I59" s="53" t="str">
        <f aca="true" t="shared" si="6" ref="I59:I90">IF($J$4-H59&lt;0,(ROUNDUP((($J$4-H59)/4),0))*-1,"0")</f>
        <v>0</v>
      </c>
      <c r="J59" s="53">
        <f aca="true" t="shared" si="7" ref="J59:J90">I59+G59</f>
        <v>0</v>
      </c>
      <c r="K59" s="53"/>
      <c r="L59" s="53"/>
      <c r="M59" s="53" t="str">
        <f aca="true" t="shared" si="8" ref="M59:M90">IF($J$6-L59&lt;0,(ROUNDUP((($J$6-L59)/4),0))*-1,"0")</f>
        <v>0</v>
      </c>
      <c r="N59" s="53">
        <f aca="true" t="shared" si="9" ref="N59:N90">M59+K59</f>
        <v>0</v>
      </c>
    </row>
    <row r="60" spans="1:14" s="11" customFormat="1" ht="11.25" customHeight="1" hidden="1">
      <c r="A60" s="55">
        <v>50</v>
      </c>
      <c r="B60" s="55">
        <f>'[6]Lista Startowa'!B56</f>
        <v>0</v>
      </c>
      <c r="C60" s="55">
        <f>'[6]Lista Startowa'!C56</f>
        <v>0</v>
      </c>
      <c r="D60" s="55">
        <f>'[6]Lista Startowa'!D56</f>
        <v>0</v>
      </c>
      <c r="E60" s="55">
        <f>'[6]Lista Startowa'!E56</f>
        <v>0</v>
      </c>
      <c r="F60" s="52"/>
      <c r="G60" s="53">
        <v>0</v>
      </c>
      <c r="H60" s="53"/>
      <c r="I60" s="53" t="str">
        <f t="shared" si="6"/>
        <v>0</v>
      </c>
      <c r="J60" s="53">
        <f t="shared" si="7"/>
        <v>0</v>
      </c>
      <c r="K60" s="53"/>
      <c r="L60" s="53"/>
      <c r="M60" s="53" t="str">
        <f t="shared" si="8"/>
        <v>0</v>
      </c>
      <c r="N60" s="53">
        <f t="shared" si="9"/>
        <v>0</v>
      </c>
    </row>
    <row r="61" spans="1:14" ht="11.25" customHeight="1" hidden="1">
      <c r="A61" s="55">
        <v>51</v>
      </c>
      <c r="B61" s="55">
        <f>'[6]Lista Startowa'!B57</f>
        <v>0</v>
      </c>
      <c r="C61" s="55">
        <f>'[6]Lista Startowa'!C57</f>
        <v>0</v>
      </c>
      <c r="D61" s="55">
        <f>'[6]Lista Startowa'!D57</f>
        <v>0</v>
      </c>
      <c r="E61" s="55">
        <f>'[6]Lista Startowa'!E57</f>
        <v>0</v>
      </c>
      <c r="F61" s="57"/>
      <c r="G61" s="53">
        <v>0</v>
      </c>
      <c r="H61" s="53"/>
      <c r="I61" s="53" t="str">
        <f t="shared" si="6"/>
        <v>0</v>
      </c>
      <c r="J61" s="53">
        <f t="shared" si="7"/>
        <v>0</v>
      </c>
      <c r="K61" s="53"/>
      <c r="L61" s="53"/>
      <c r="M61" s="53" t="str">
        <f t="shared" si="8"/>
        <v>0</v>
      </c>
      <c r="N61" s="53">
        <f t="shared" si="9"/>
        <v>0</v>
      </c>
    </row>
    <row r="62" spans="1:14" ht="11.25" customHeight="1" hidden="1">
      <c r="A62" s="55">
        <v>52</v>
      </c>
      <c r="B62" s="55">
        <f>'[6]Lista Startowa'!B58</f>
        <v>0</v>
      </c>
      <c r="C62" s="55">
        <f>'[6]Lista Startowa'!C58</f>
        <v>0</v>
      </c>
      <c r="D62" s="55">
        <f>'[6]Lista Startowa'!D58</f>
        <v>0</v>
      </c>
      <c r="E62" s="55">
        <f>'[6]Lista Startowa'!E58</f>
        <v>0</v>
      </c>
      <c r="F62" s="57"/>
      <c r="G62" s="53">
        <v>0</v>
      </c>
      <c r="H62" s="53"/>
      <c r="I62" s="53" t="str">
        <f t="shared" si="6"/>
        <v>0</v>
      </c>
      <c r="J62" s="53">
        <f t="shared" si="7"/>
        <v>0</v>
      </c>
      <c r="K62" s="53"/>
      <c r="L62" s="53"/>
      <c r="M62" s="53" t="str">
        <f t="shared" si="8"/>
        <v>0</v>
      </c>
      <c r="N62" s="53">
        <f t="shared" si="9"/>
        <v>0</v>
      </c>
    </row>
    <row r="63" spans="1:14" ht="11.25" customHeight="1" hidden="1">
      <c r="A63" s="55">
        <v>53</v>
      </c>
      <c r="B63" s="55">
        <f>'[6]Lista Startowa'!B59</f>
        <v>0</v>
      </c>
      <c r="C63" s="55">
        <f>'[6]Lista Startowa'!C59</f>
        <v>0</v>
      </c>
      <c r="D63" s="55">
        <f>'[6]Lista Startowa'!D59</f>
        <v>0</v>
      </c>
      <c r="E63" s="55">
        <f>'[6]Lista Startowa'!E59</f>
        <v>0</v>
      </c>
      <c r="F63" s="57"/>
      <c r="G63" s="53">
        <v>0</v>
      </c>
      <c r="H63" s="53"/>
      <c r="I63" s="53" t="str">
        <f t="shared" si="6"/>
        <v>0</v>
      </c>
      <c r="J63" s="53">
        <f t="shared" si="7"/>
        <v>0</v>
      </c>
      <c r="K63" s="53"/>
      <c r="L63" s="53"/>
      <c r="M63" s="53" t="str">
        <f t="shared" si="8"/>
        <v>0</v>
      </c>
      <c r="N63" s="53">
        <f t="shared" si="9"/>
        <v>0</v>
      </c>
    </row>
    <row r="64" spans="1:14" ht="11.25" customHeight="1" hidden="1">
      <c r="A64" s="55">
        <v>54</v>
      </c>
      <c r="B64" s="55">
        <f>'[6]Lista Startowa'!B60</f>
        <v>0</v>
      </c>
      <c r="C64" s="55">
        <f>'[6]Lista Startowa'!C60</f>
        <v>0</v>
      </c>
      <c r="D64" s="55">
        <f>'[6]Lista Startowa'!D60</f>
        <v>0</v>
      </c>
      <c r="E64" s="55">
        <f>'[6]Lista Startowa'!E60</f>
        <v>0</v>
      </c>
      <c r="F64" s="57"/>
      <c r="G64" s="53">
        <v>0</v>
      </c>
      <c r="H64" s="53"/>
      <c r="I64" s="53" t="str">
        <f t="shared" si="6"/>
        <v>0</v>
      </c>
      <c r="J64" s="53">
        <f t="shared" si="7"/>
        <v>0</v>
      </c>
      <c r="K64" s="53"/>
      <c r="L64" s="53"/>
      <c r="M64" s="53" t="str">
        <f t="shared" si="8"/>
        <v>0</v>
      </c>
      <c r="N64" s="53">
        <f t="shared" si="9"/>
        <v>0</v>
      </c>
    </row>
    <row r="65" spans="1:14" ht="11.25" customHeight="1" hidden="1">
      <c r="A65" s="55">
        <v>55</v>
      </c>
      <c r="B65" s="55">
        <f>'[6]Lista Startowa'!B61</f>
        <v>0</v>
      </c>
      <c r="C65" s="55">
        <f>'[6]Lista Startowa'!C61</f>
        <v>0</v>
      </c>
      <c r="D65" s="55">
        <f>'[6]Lista Startowa'!D61</f>
        <v>0</v>
      </c>
      <c r="E65" s="55">
        <f>'[6]Lista Startowa'!E61</f>
        <v>0</v>
      </c>
      <c r="F65" s="57"/>
      <c r="G65" s="53">
        <v>0</v>
      </c>
      <c r="H65" s="53"/>
      <c r="I65" s="53" t="str">
        <f t="shared" si="6"/>
        <v>0</v>
      </c>
      <c r="J65" s="53">
        <f t="shared" si="7"/>
        <v>0</v>
      </c>
      <c r="K65" s="53"/>
      <c r="L65" s="53"/>
      <c r="M65" s="53" t="str">
        <f t="shared" si="8"/>
        <v>0</v>
      </c>
      <c r="N65" s="53">
        <f t="shared" si="9"/>
        <v>0</v>
      </c>
    </row>
    <row r="66" spans="1:14" ht="11.25" customHeight="1" hidden="1">
      <c r="A66" s="55">
        <v>56</v>
      </c>
      <c r="B66" s="55">
        <f>'[6]Lista Startowa'!B62</f>
        <v>0</v>
      </c>
      <c r="C66" s="55">
        <f>'[6]Lista Startowa'!C62</f>
        <v>0</v>
      </c>
      <c r="D66" s="55">
        <f>'[6]Lista Startowa'!D62</f>
        <v>0</v>
      </c>
      <c r="E66" s="55">
        <f>'[6]Lista Startowa'!E62</f>
        <v>0</v>
      </c>
      <c r="F66" s="57"/>
      <c r="G66" s="53">
        <v>0</v>
      </c>
      <c r="H66" s="53"/>
      <c r="I66" s="53" t="str">
        <f t="shared" si="6"/>
        <v>0</v>
      </c>
      <c r="J66" s="53">
        <f t="shared" si="7"/>
        <v>0</v>
      </c>
      <c r="K66" s="53"/>
      <c r="L66" s="53"/>
      <c r="M66" s="53" t="str">
        <f t="shared" si="8"/>
        <v>0</v>
      </c>
      <c r="N66" s="53">
        <f t="shared" si="9"/>
        <v>0</v>
      </c>
    </row>
    <row r="67" spans="1:14" ht="11.25" customHeight="1" hidden="1">
      <c r="A67" s="55">
        <v>57</v>
      </c>
      <c r="B67" s="55">
        <f>'[6]Lista Startowa'!B63</f>
        <v>0</v>
      </c>
      <c r="C67" s="55">
        <f>'[6]Lista Startowa'!C63</f>
        <v>0</v>
      </c>
      <c r="D67" s="55">
        <f>'[6]Lista Startowa'!D63</f>
        <v>0</v>
      </c>
      <c r="E67" s="55">
        <f>'[6]Lista Startowa'!E63</f>
        <v>0</v>
      </c>
      <c r="F67" s="57"/>
      <c r="G67" s="53">
        <v>0</v>
      </c>
      <c r="H67" s="53"/>
      <c r="I67" s="53" t="str">
        <f t="shared" si="6"/>
        <v>0</v>
      </c>
      <c r="J67" s="53">
        <f t="shared" si="7"/>
        <v>0</v>
      </c>
      <c r="K67" s="53"/>
      <c r="L67" s="53"/>
      <c r="M67" s="53" t="str">
        <f t="shared" si="8"/>
        <v>0</v>
      </c>
      <c r="N67" s="53">
        <f t="shared" si="9"/>
        <v>0</v>
      </c>
    </row>
    <row r="68" spans="1:14" ht="11.25" customHeight="1" hidden="1">
      <c r="A68" s="55">
        <v>58</v>
      </c>
      <c r="B68" s="55">
        <f>'[6]Lista Startowa'!B64</f>
        <v>0</v>
      </c>
      <c r="C68" s="55">
        <f>'[6]Lista Startowa'!C64</f>
        <v>0</v>
      </c>
      <c r="D68" s="55">
        <f>'[6]Lista Startowa'!D64</f>
        <v>0</v>
      </c>
      <c r="E68" s="55">
        <f>'[6]Lista Startowa'!E64</f>
        <v>0</v>
      </c>
      <c r="F68" s="57"/>
      <c r="G68" s="53">
        <v>0</v>
      </c>
      <c r="H68" s="53"/>
      <c r="I68" s="53" t="str">
        <f t="shared" si="6"/>
        <v>0</v>
      </c>
      <c r="J68" s="53">
        <f t="shared" si="7"/>
        <v>0</v>
      </c>
      <c r="K68" s="53"/>
      <c r="L68" s="53"/>
      <c r="M68" s="53" t="str">
        <f t="shared" si="8"/>
        <v>0</v>
      </c>
      <c r="N68" s="53">
        <f t="shared" si="9"/>
        <v>0</v>
      </c>
    </row>
    <row r="69" spans="1:14" ht="11.25" customHeight="1" hidden="1">
      <c r="A69" s="55">
        <v>59</v>
      </c>
      <c r="B69" s="55">
        <f>'[6]Lista Startowa'!B65</f>
        <v>0</v>
      </c>
      <c r="C69" s="55">
        <f>'[6]Lista Startowa'!C65</f>
        <v>0</v>
      </c>
      <c r="D69" s="55">
        <f>'[6]Lista Startowa'!D65</f>
        <v>0</v>
      </c>
      <c r="E69" s="55">
        <f>'[6]Lista Startowa'!E65</f>
        <v>0</v>
      </c>
      <c r="F69" s="57"/>
      <c r="G69" s="53">
        <v>0</v>
      </c>
      <c r="H69" s="53"/>
      <c r="I69" s="53" t="str">
        <f t="shared" si="6"/>
        <v>0</v>
      </c>
      <c r="J69" s="53">
        <f t="shared" si="7"/>
        <v>0</v>
      </c>
      <c r="K69" s="53"/>
      <c r="L69" s="53"/>
      <c r="M69" s="53" t="str">
        <f t="shared" si="8"/>
        <v>0</v>
      </c>
      <c r="N69" s="53">
        <f t="shared" si="9"/>
        <v>0</v>
      </c>
    </row>
    <row r="70" spans="1:14" ht="11.25" customHeight="1" hidden="1">
      <c r="A70" s="55">
        <v>60</v>
      </c>
      <c r="B70" s="55">
        <f>'[6]Lista Startowa'!B66</f>
        <v>0</v>
      </c>
      <c r="C70" s="55">
        <f>'[6]Lista Startowa'!C66</f>
        <v>0</v>
      </c>
      <c r="D70" s="55">
        <f>'[6]Lista Startowa'!D66</f>
        <v>0</v>
      </c>
      <c r="E70" s="55">
        <f>'[6]Lista Startowa'!E66</f>
        <v>0</v>
      </c>
      <c r="F70" s="57"/>
      <c r="G70" s="53">
        <v>0</v>
      </c>
      <c r="H70" s="53"/>
      <c r="I70" s="53" t="str">
        <f t="shared" si="6"/>
        <v>0</v>
      </c>
      <c r="J70" s="53">
        <f t="shared" si="7"/>
        <v>0</v>
      </c>
      <c r="K70" s="53"/>
      <c r="L70" s="53"/>
      <c r="M70" s="53" t="str">
        <f t="shared" si="8"/>
        <v>0</v>
      </c>
      <c r="N70" s="53">
        <f t="shared" si="9"/>
        <v>0</v>
      </c>
    </row>
    <row r="71" spans="1:14" ht="11.25" customHeight="1" hidden="1">
      <c r="A71" s="55">
        <v>61</v>
      </c>
      <c r="B71" s="55">
        <f>'[6]Lista Startowa'!B67</f>
        <v>0</v>
      </c>
      <c r="C71" s="55">
        <f>'[6]Lista Startowa'!C67</f>
        <v>0</v>
      </c>
      <c r="D71" s="55">
        <f>'[6]Lista Startowa'!D67</f>
        <v>0</v>
      </c>
      <c r="E71" s="55">
        <f>'[6]Lista Startowa'!E67</f>
        <v>0</v>
      </c>
      <c r="F71" s="57"/>
      <c r="G71" s="53">
        <v>0</v>
      </c>
      <c r="H71" s="53"/>
      <c r="I71" s="53" t="str">
        <f t="shared" si="6"/>
        <v>0</v>
      </c>
      <c r="J71" s="53">
        <f t="shared" si="7"/>
        <v>0</v>
      </c>
      <c r="K71" s="53"/>
      <c r="L71" s="53"/>
      <c r="M71" s="53" t="str">
        <f t="shared" si="8"/>
        <v>0</v>
      </c>
      <c r="N71" s="53">
        <f t="shared" si="9"/>
        <v>0</v>
      </c>
    </row>
    <row r="72" spans="1:14" ht="11.25" customHeight="1" hidden="1">
      <c r="A72" s="55">
        <v>62</v>
      </c>
      <c r="B72" s="55">
        <f>'[6]Lista Startowa'!B68</f>
        <v>0</v>
      </c>
      <c r="C72" s="55">
        <f>'[6]Lista Startowa'!C68</f>
        <v>0</v>
      </c>
      <c r="D72" s="55">
        <f>'[6]Lista Startowa'!D68</f>
        <v>0</v>
      </c>
      <c r="E72" s="55">
        <f>'[6]Lista Startowa'!E68</f>
        <v>0</v>
      </c>
      <c r="F72" s="57"/>
      <c r="G72" s="53">
        <v>0</v>
      </c>
      <c r="H72" s="53"/>
      <c r="I72" s="53" t="str">
        <f t="shared" si="6"/>
        <v>0</v>
      </c>
      <c r="J72" s="53">
        <f t="shared" si="7"/>
        <v>0</v>
      </c>
      <c r="K72" s="53"/>
      <c r="L72" s="53"/>
      <c r="M72" s="53" t="str">
        <f t="shared" si="8"/>
        <v>0</v>
      </c>
      <c r="N72" s="53">
        <f t="shared" si="9"/>
        <v>0</v>
      </c>
    </row>
    <row r="73" spans="1:14" ht="11.25" customHeight="1" hidden="1">
      <c r="A73" s="55">
        <v>63</v>
      </c>
      <c r="B73" s="55">
        <f>'[6]Lista Startowa'!B69</f>
        <v>0</v>
      </c>
      <c r="C73" s="55">
        <f>'[6]Lista Startowa'!C69</f>
        <v>0</v>
      </c>
      <c r="D73" s="55">
        <f>'[6]Lista Startowa'!D69</f>
        <v>0</v>
      </c>
      <c r="E73" s="55">
        <f>'[6]Lista Startowa'!E69</f>
        <v>0</v>
      </c>
      <c r="F73" s="57"/>
      <c r="G73" s="53">
        <v>0</v>
      </c>
      <c r="H73" s="53"/>
      <c r="I73" s="53" t="str">
        <f t="shared" si="6"/>
        <v>0</v>
      </c>
      <c r="J73" s="53">
        <f t="shared" si="7"/>
        <v>0</v>
      </c>
      <c r="K73" s="53"/>
      <c r="L73" s="53"/>
      <c r="M73" s="53" t="str">
        <f t="shared" si="8"/>
        <v>0</v>
      </c>
      <c r="N73" s="53">
        <f t="shared" si="9"/>
        <v>0</v>
      </c>
    </row>
    <row r="74" spans="1:14" ht="11.25" customHeight="1" hidden="1">
      <c r="A74" s="55">
        <v>64</v>
      </c>
      <c r="B74" s="55">
        <f>'[6]Lista Startowa'!B70</f>
        <v>0</v>
      </c>
      <c r="C74" s="55">
        <f>'[6]Lista Startowa'!C70</f>
        <v>0</v>
      </c>
      <c r="D74" s="55">
        <f>'[6]Lista Startowa'!D70</f>
        <v>0</v>
      </c>
      <c r="E74" s="55">
        <f>'[6]Lista Startowa'!E70</f>
        <v>0</v>
      </c>
      <c r="F74" s="57"/>
      <c r="G74" s="53">
        <v>0</v>
      </c>
      <c r="H74" s="53"/>
      <c r="I74" s="53" t="str">
        <f t="shared" si="6"/>
        <v>0</v>
      </c>
      <c r="J74" s="53">
        <f t="shared" si="7"/>
        <v>0</v>
      </c>
      <c r="K74" s="53"/>
      <c r="L74" s="53"/>
      <c r="M74" s="53" t="str">
        <f t="shared" si="8"/>
        <v>0</v>
      </c>
      <c r="N74" s="53">
        <f t="shared" si="9"/>
        <v>0</v>
      </c>
    </row>
    <row r="75" spans="1:14" ht="11.25" customHeight="1" hidden="1">
      <c r="A75" s="55">
        <v>65</v>
      </c>
      <c r="B75" s="55">
        <f>'[6]Lista Startowa'!B71</f>
        <v>0</v>
      </c>
      <c r="C75" s="55">
        <f>'[6]Lista Startowa'!C71</f>
        <v>0</v>
      </c>
      <c r="D75" s="55">
        <f>'[6]Lista Startowa'!D71</f>
        <v>0</v>
      </c>
      <c r="E75" s="55">
        <f>'[6]Lista Startowa'!E71</f>
        <v>0</v>
      </c>
      <c r="F75" s="57"/>
      <c r="G75" s="53">
        <v>0</v>
      </c>
      <c r="H75" s="53"/>
      <c r="I75" s="53" t="str">
        <f t="shared" si="6"/>
        <v>0</v>
      </c>
      <c r="J75" s="53">
        <f t="shared" si="7"/>
        <v>0</v>
      </c>
      <c r="K75" s="53"/>
      <c r="L75" s="53"/>
      <c r="M75" s="53" t="str">
        <f t="shared" si="8"/>
        <v>0</v>
      </c>
      <c r="N75" s="53">
        <f t="shared" si="9"/>
        <v>0</v>
      </c>
    </row>
    <row r="76" spans="1:14" ht="11.25" customHeight="1" hidden="1">
      <c r="A76" s="55">
        <v>66</v>
      </c>
      <c r="B76" s="55">
        <f>'[6]Lista Startowa'!B72</f>
        <v>0</v>
      </c>
      <c r="C76" s="55">
        <f>'[6]Lista Startowa'!C72</f>
        <v>0</v>
      </c>
      <c r="D76" s="55">
        <f>'[6]Lista Startowa'!D72</f>
        <v>0</v>
      </c>
      <c r="E76" s="55">
        <f>'[6]Lista Startowa'!E72</f>
        <v>0</v>
      </c>
      <c r="F76" s="57"/>
      <c r="G76" s="53">
        <v>0</v>
      </c>
      <c r="H76" s="53"/>
      <c r="I76" s="53" t="str">
        <f t="shared" si="6"/>
        <v>0</v>
      </c>
      <c r="J76" s="53">
        <f t="shared" si="7"/>
        <v>0</v>
      </c>
      <c r="K76" s="53"/>
      <c r="L76" s="53"/>
      <c r="M76" s="53" t="str">
        <f t="shared" si="8"/>
        <v>0</v>
      </c>
      <c r="N76" s="53">
        <f t="shared" si="9"/>
        <v>0</v>
      </c>
    </row>
    <row r="77" spans="1:14" ht="11.25" customHeight="1" hidden="1">
      <c r="A77" s="55">
        <v>67</v>
      </c>
      <c r="B77" s="55">
        <f>'[6]Lista Startowa'!B73</f>
        <v>0</v>
      </c>
      <c r="C77" s="55">
        <f>'[6]Lista Startowa'!C73</f>
        <v>0</v>
      </c>
      <c r="D77" s="55">
        <f>'[6]Lista Startowa'!D73</f>
        <v>0</v>
      </c>
      <c r="E77" s="55">
        <f>'[6]Lista Startowa'!E73</f>
        <v>0</v>
      </c>
      <c r="F77" s="57"/>
      <c r="G77" s="53">
        <v>0</v>
      </c>
      <c r="H77" s="53"/>
      <c r="I77" s="53" t="str">
        <f t="shared" si="6"/>
        <v>0</v>
      </c>
      <c r="J77" s="53">
        <f t="shared" si="7"/>
        <v>0</v>
      </c>
      <c r="K77" s="53"/>
      <c r="L77" s="53"/>
      <c r="M77" s="53" t="str">
        <f t="shared" si="8"/>
        <v>0</v>
      </c>
      <c r="N77" s="53">
        <f t="shared" si="9"/>
        <v>0</v>
      </c>
    </row>
    <row r="78" spans="1:14" ht="11.25" customHeight="1" hidden="1">
      <c r="A78" s="55">
        <v>68</v>
      </c>
      <c r="B78" s="55">
        <f>'[6]Lista Startowa'!B74</f>
        <v>0</v>
      </c>
      <c r="C78" s="55">
        <f>'[6]Lista Startowa'!C74</f>
        <v>0</v>
      </c>
      <c r="D78" s="55">
        <f>'[6]Lista Startowa'!D74</f>
        <v>0</v>
      </c>
      <c r="E78" s="55">
        <f>'[6]Lista Startowa'!E74</f>
        <v>0</v>
      </c>
      <c r="F78" s="57"/>
      <c r="G78" s="53">
        <v>0</v>
      </c>
      <c r="H78" s="53"/>
      <c r="I78" s="53" t="str">
        <f t="shared" si="6"/>
        <v>0</v>
      </c>
      <c r="J78" s="53">
        <f t="shared" si="7"/>
        <v>0</v>
      </c>
      <c r="K78" s="53"/>
      <c r="L78" s="53"/>
      <c r="M78" s="53" t="str">
        <f t="shared" si="8"/>
        <v>0</v>
      </c>
      <c r="N78" s="53">
        <f t="shared" si="9"/>
        <v>0</v>
      </c>
    </row>
    <row r="79" spans="1:14" ht="11.25" customHeight="1" hidden="1">
      <c r="A79" s="55">
        <v>69</v>
      </c>
      <c r="B79" s="55">
        <f>'[6]Lista Startowa'!B75</f>
        <v>0</v>
      </c>
      <c r="C79" s="55">
        <f>'[6]Lista Startowa'!C75</f>
        <v>0</v>
      </c>
      <c r="D79" s="55">
        <f>'[6]Lista Startowa'!D75</f>
        <v>0</v>
      </c>
      <c r="E79" s="55">
        <f>'[6]Lista Startowa'!E75</f>
        <v>0</v>
      </c>
      <c r="F79" s="57"/>
      <c r="G79" s="53">
        <v>0</v>
      </c>
      <c r="H79" s="53"/>
      <c r="I79" s="53" t="str">
        <f t="shared" si="6"/>
        <v>0</v>
      </c>
      <c r="J79" s="53">
        <f t="shared" si="7"/>
        <v>0</v>
      </c>
      <c r="K79" s="53"/>
      <c r="L79" s="53"/>
      <c r="M79" s="53" t="str">
        <f t="shared" si="8"/>
        <v>0</v>
      </c>
      <c r="N79" s="53">
        <f t="shared" si="9"/>
        <v>0</v>
      </c>
    </row>
    <row r="80" spans="1:14" ht="11.25" customHeight="1" hidden="1">
      <c r="A80" s="55">
        <v>70</v>
      </c>
      <c r="B80" s="55">
        <f>'[6]Lista Startowa'!B76</f>
        <v>0</v>
      </c>
      <c r="C80" s="55">
        <f>'[6]Lista Startowa'!C76</f>
        <v>0</v>
      </c>
      <c r="D80" s="55">
        <f>'[6]Lista Startowa'!D76</f>
        <v>0</v>
      </c>
      <c r="E80" s="55">
        <f>'[6]Lista Startowa'!E76</f>
        <v>0</v>
      </c>
      <c r="F80" s="57"/>
      <c r="G80" s="53">
        <v>0</v>
      </c>
      <c r="H80" s="53"/>
      <c r="I80" s="53" t="str">
        <f t="shared" si="6"/>
        <v>0</v>
      </c>
      <c r="J80" s="53">
        <f t="shared" si="7"/>
        <v>0</v>
      </c>
      <c r="K80" s="53"/>
      <c r="L80" s="53"/>
      <c r="M80" s="53" t="str">
        <f t="shared" si="8"/>
        <v>0</v>
      </c>
      <c r="N80" s="53">
        <f t="shared" si="9"/>
        <v>0</v>
      </c>
    </row>
    <row r="81" spans="1:14" ht="11.25" customHeight="1" hidden="1">
      <c r="A81" s="55">
        <v>71</v>
      </c>
      <c r="B81" s="55">
        <f>'[6]Lista Startowa'!B77</f>
        <v>0</v>
      </c>
      <c r="C81" s="55">
        <f>'[6]Lista Startowa'!C77</f>
        <v>0</v>
      </c>
      <c r="D81" s="55">
        <f>'[6]Lista Startowa'!D77</f>
        <v>0</v>
      </c>
      <c r="E81" s="55">
        <f>'[6]Lista Startowa'!E77</f>
        <v>0</v>
      </c>
      <c r="F81" s="57"/>
      <c r="G81" s="53">
        <v>0</v>
      </c>
      <c r="H81" s="53"/>
      <c r="I81" s="53" t="str">
        <f t="shared" si="6"/>
        <v>0</v>
      </c>
      <c r="J81" s="53">
        <f t="shared" si="7"/>
        <v>0</v>
      </c>
      <c r="K81" s="53"/>
      <c r="L81" s="53"/>
      <c r="M81" s="53" t="str">
        <f t="shared" si="8"/>
        <v>0</v>
      </c>
      <c r="N81" s="53">
        <f t="shared" si="9"/>
        <v>0</v>
      </c>
    </row>
    <row r="82" spans="1:14" ht="11.25" customHeight="1" hidden="1">
      <c r="A82" s="55">
        <v>72</v>
      </c>
      <c r="B82" s="55">
        <f>'[6]Lista Startowa'!B78</f>
        <v>0</v>
      </c>
      <c r="C82" s="55">
        <f>'[6]Lista Startowa'!C78</f>
        <v>0</v>
      </c>
      <c r="D82" s="55">
        <f>'[6]Lista Startowa'!D78</f>
        <v>0</v>
      </c>
      <c r="E82" s="55">
        <f>'[6]Lista Startowa'!E78</f>
        <v>0</v>
      </c>
      <c r="F82" s="57"/>
      <c r="G82" s="53">
        <v>0</v>
      </c>
      <c r="H82" s="53"/>
      <c r="I82" s="53" t="str">
        <f t="shared" si="6"/>
        <v>0</v>
      </c>
      <c r="J82" s="53">
        <f t="shared" si="7"/>
        <v>0</v>
      </c>
      <c r="K82" s="53"/>
      <c r="L82" s="53"/>
      <c r="M82" s="53" t="str">
        <f t="shared" si="8"/>
        <v>0</v>
      </c>
      <c r="N82" s="53">
        <f t="shared" si="9"/>
        <v>0</v>
      </c>
    </row>
    <row r="83" spans="1:14" ht="11.25" customHeight="1" hidden="1">
      <c r="A83" s="55">
        <v>73</v>
      </c>
      <c r="B83" s="55">
        <f>'[6]Lista Startowa'!B79</f>
        <v>0</v>
      </c>
      <c r="C83" s="55">
        <f>'[6]Lista Startowa'!C79</f>
        <v>0</v>
      </c>
      <c r="D83" s="55">
        <f>'[6]Lista Startowa'!D79</f>
        <v>0</v>
      </c>
      <c r="E83" s="55">
        <f>'[6]Lista Startowa'!E79</f>
        <v>0</v>
      </c>
      <c r="F83" s="57"/>
      <c r="G83" s="53">
        <v>0</v>
      </c>
      <c r="H83" s="53"/>
      <c r="I83" s="53" t="str">
        <f t="shared" si="6"/>
        <v>0</v>
      </c>
      <c r="J83" s="53">
        <f t="shared" si="7"/>
        <v>0</v>
      </c>
      <c r="K83" s="53"/>
      <c r="L83" s="53"/>
      <c r="M83" s="53" t="str">
        <f t="shared" si="8"/>
        <v>0</v>
      </c>
      <c r="N83" s="53">
        <f t="shared" si="9"/>
        <v>0</v>
      </c>
    </row>
    <row r="84" spans="1:14" ht="11.25" customHeight="1" hidden="1">
      <c r="A84" s="55">
        <v>74</v>
      </c>
      <c r="B84" s="55">
        <f>'[6]Lista Startowa'!B80</f>
        <v>0</v>
      </c>
      <c r="C84" s="55">
        <f>'[6]Lista Startowa'!C80</f>
        <v>0</v>
      </c>
      <c r="D84" s="55">
        <f>'[6]Lista Startowa'!D80</f>
        <v>0</v>
      </c>
      <c r="E84" s="55">
        <f>'[6]Lista Startowa'!E80</f>
        <v>0</v>
      </c>
      <c r="F84" s="57"/>
      <c r="G84" s="53">
        <v>0</v>
      </c>
      <c r="H84" s="53"/>
      <c r="I84" s="53" t="str">
        <f t="shared" si="6"/>
        <v>0</v>
      </c>
      <c r="J84" s="53">
        <f t="shared" si="7"/>
        <v>0</v>
      </c>
      <c r="K84" s="53"/>
      <c r="L84" s="53"/>
      <c r="M84" s="53" t="str">
        <f t="shared" si="8"/>
        <v>0</v>
      </c>
      <c r="N84" s="53">
        <f t="shared" si="9"/>
        <v>0</v>
      </c>
    </row>
    <row r="85" spans="1:14" ht="11.25" customHeight="1" hidden="1">
      <c r="A85" s="55">
        <v>75</v>
      </c>
      <c r="B85" s="55">
        <f>'[6]Lista Startowa'!B81</f>
        <v>0</v>
      </c>
      <c r="C85" s="55">
        <f>'[6]Lista Startowa'!C81</f>
        <v>0</v>
      </c>
      <c r="D85" s="55">
        <f>'[6]Lista Startowa'!D81</f>
        <v>0</v>
      </c>
      <c r="E85" s="55">
        <f>'[6]Lista Startowa'!E81</f>
        <v>0</v>
      </c>
      <c r="F85" s="57"/>
      <c r="G85" s="53">
        <v>0</v>
      </c>
      <c r="H85" s="53"/>
      <c r="I85" s="53" t="str">
        <f t="shared" si="6"/>
        <v>0</v>
      </c>
      <c r="J85" s="53">
        <f t="shared" si="7"/>
        <v>0</v>
      </c>
      <c r="K85" s="53"/>
      <c r="L85" s="53"/>
      <c r="M85" s="53" t="str">
        <f t="shared" si="8"/>
        <v>0</v>
      </c>
      <c r="N85" s="53">
        <f t="shared" si="9"/>
        <v>0</v>
      </c>
    </row>
    <row r="86" spans="1:14" ht="11.25" customHeight="1" hidden="1">
      <c r="A86" s="55">
        <v>76</v>
      </c>
      <c r="B86" s="55">
        <f>'[6]Lista Startowa'!B82</f>
        <v>0</v>
      </c>
      <c r="C86" s="55">
        <f>'[6]Lista Startowa'!C82</f>
        <v>0</v>
      </c>
      <c r="D86" s="55">
        <f>'[6]Lista Startowa'!D82</f>
        <v>0</v>
      </c>
      <c r="E86" s="55">
        <f>'[6]Lista Startowa'!E82</f>
        <v>0</v>
      </c>
      <c r="F86" s="57"/>
      <c r="G86" s="53">
        <v>0</v>
      </c>
      <c r="H86" s="53"/>
      <c r="I86" s="53" t="str">
        <f t="shared" si="6"/>
        <v>0</v>
      </c>
      <c r="J86" s="53">
        <f t="shared" si="7"/>
        <v>0</v>
      </c>
      <c r="K86" s="53"/>
      <c r="L86" s="53"/>
      <c r="M86" s="53" t="str">
        <f t="shared" si="8"/>
        <v>0</v>
      </c>
      <c r="N86" s="53">
        <f t="shared" si="9"/>
        <v>0</v>
      </c>
    </row>
    <row r="87" spans="1:14" ht="11.25" customHeight="1" hidden="1">
      <c r="A87" s="55">
        <v>77</v>
      </c>
      <c r="B87" s="55">
        <f>'[6]Lista Startowa'!B83</f>
        <v>0</v>
      </c>
      <c r="C87" s="55">
        <f>'[6]Lista Startowa'!C83</f>
        <v>0</v>
      </c>
      <c r="D87" s="55">
        <f>'[6]Lista Startowa'!D83</f>
        <v>0</v>
      </c>
      <c r="E87" s="55">
        <f>'[6]Lista Startowa'!E83</f>
        <v>0</v>
      </c>
      <c r="F87" s="57"/>
      <c r="G87" s="53">
        <v>0</v>
      </c>
      <c r="H87" s="53"/>
      <c r="I87" s="53" t="str">
        <f t="shared" si="6"/>
        <v>0</v>
      </c>
      <c r="J87" s="53">
        <f t="shared" si="7"/>
        <v>0</v>
      </c>
      <c r="K87" s="53"/>
      <c r="L87" s="53"/>
      <c r="M87" s="53" t="str">
        <f t="shared" si="8"/>
        <v>0</v>
      </c>
      <c r="N87" s="53">
        <f t="shared" si="9"/>
        <v>0</v>
      </c>
    </row>
    <row r="88" spans="1:14" ht="11.25" customHeight="1" hidden="1">
      <c r="A88" s="55">
        <v>78</v>
      </c>
      <c r="B88" s="55">
        <f>'[6]Lista Startowa'!B84</f>
        <v>0</v>
      </c>
      <c r="C88" s="55">
        <f>'[6]Lista Startowa'!C84</f>
        <v>0</v>
      </c>
      <c r="D88" s="55">
        <f>'[6]Lista Startowa'!D84</f>
        <v>0</v>
      </c>
      <c r="E88" s="55">
        <f>'[6]Lista Startowa'!E84</f>
        <v>0</v>
      </c>
      <c r="F88" s="57"/>
      <c r="G88" s="53">
        <v>0</v>
      </c>
      <c r="H88" s="53"/>
      <c r="I88" s="53" t="str">
        <f t="shared" si="6"/>
        <v>0</v>
      </c>
      <c r="J88" s="53">
        <f t="shared" si="7"/>
        <v>0</v>
      </c>
      <c r="K88" s="53"/>
      <c r="L88" s="53"/>
      <c r="M88" s="53" t="str">
        <f t="shared" si="8"/>
        <v>0</v>
      </c>
      <c r="N88" s="53">
        <f t="shared" si="9"/>
        <v>0</v>
      </c>
    </row>
    <row r="89" spans="1:14" ht="11.25" customHeight="1" hidden="1">
      <c r="A89" s="55">
        <v>79</v>
      </c>
      <c r="B89" s="55">
        <f>'[6]Lista Startowa'!B85</f>
        <v>0</v>
      </c>
      <c r="C89" s="55">
        <f>'[6]Lista Startowa'!C85</f>
        <v>0</v>
      </c>
      <c r="D89" s="55">
        <f>'[6]Lista Startowa'!D85</f>
        <v>0</v>
      </c>
      <c r="E89" s="55">
        <f>'[6]Lista Startowa'!E85</f>
        <v>0</v>
      </c>
      <c r="F89" s="57"/>
      <c r="G89" s="53">
        <v>0</v>
      </c>
      <c r="H89" s="53"/>
      <c r="I89" s="53" t="str">
        <f t="shared" si="6"/>
        <v>0</v>
      </c>
      <c r="J89" s="53">
        <f t="shared" si="7"/>
        <v>0</v>
      </c>
      <c r="K89" s="53"/>
      <c r="L89" s="53"/>
      <c r="M89" s="53" t="str">
        <f t="shared" si="8"/>
        <v>0</v>
      </c>
      <c r="N89" s="53">
        <f t="shared" si="9"/>
        <v>0</v>
      </c>
    </row>
    <row r="90" spans="1:14" ht="11.25" customHeight="1" hidden="1">
      <c r="A90" s="55">
        <v>80</v>
      </c>
      <c r="B90" s="55">
        <f>'[6]Lista Startowa'!B86</f>
        <v>0</v>
      </c>
      <c r="C90" s="55">
        <f>'[6]Lista Startowa'!C86</f>
        <v>0</v>
      </c>
      <c r="D90" s="55">
        <f>'[6]Lista Startowa'!D86</f>
        <v>0</v>
      </c>
      <c r="E90" s="55">
        <f>'[6]Lista Startowa'!E86</f>
        <v>0</v>
      </c>
      <c r="F90" s="57"/>
      <c r="G90" s="53">
        <v>0</v>
      </c>
      <c r="H90" s="53"/>
      <c r="I90" s="53" t="str">
        <f t="shared" si="6"/>
        <v>0</v>
      </c>
      <c r="J90" s="53">
        <f t="shared" si="7"/>
        <v>0</v>
      </c>
      <c r="K90" s="53"/>
      <c r="L90" s="53"/>
      <c r="M90" s="53" t="str">
        <f t="shared" si="8"/>
        <v>0</v>
      </c>
      <c r="N90" s="53">
        <f t="shared" si="9"/>
        <v>0</v>
      </c>
    </row>
    <row r="91" spans="1:14" ht="11.25" customHeight="1" hidden="1">
      <c r="A91" s="55">
        <v>81</v>
      </c>
      <c r="B91" s="55">
        <f>'[6]Lista Startowa'!B87</f>
        <v>0</v>
      </c>
      <c r="C91" s="55">
        <f>'[6]Lista Startowa'!C87</f>
        <v>0</v>
      </c>
      <c r="D91" s="55">
        <f>'[6]Lista Startowa'!D87</f>
        <v>0</v>
      </c>
      <c r="E91" s="55">
        <f>'[6]Lista Startowa'!E87</f>
        <v>0</v>
      </c>
      <c r="F91" s="57"/>
      <c r="G91" s="53">
        <v>0</v>
      </c>
      <c r="H91" s="53"/>
      <c r="I91" s="53" t="str">
        <f aca="true" t="shared" si="10" ref="I91:I110">IF($J$4-H91&lt;0,(ROUNDUP((($J$4-H91)/4),0))*-1,"0")</f>
        <v>0</v>
      </c>
      <c r="J91" s="53">
        <f aca="true" t="shared" si="11" ref="J91:J110">I91+G91</f>
        <v>0</v>
      </c>
      <c r="K91" s="53"/>
      <c r="L91" s="53"/>
      <c r="M91" s="53" t="str">
        <f aca="true" t="shared" si="12" ref="M91:M110">IF($J$6-L91&lt;0,(ROUNDUP((($J$6-L91)/4),0))*-1,"0")</f>
        <v>0</v>
      </c>
      <c r="N91" s="53">
        <f aca="true" t="shared" si="13" ref="N91:N110">M91+K91</f>
        <v>0</v>
      </c>
    </row>
    <row r="92" spans="1:14" ht="11.25" customHeight="1" hidden="1">
      <c r="A92" s="55">
        <v>82</v>
      </c>
      <c r="B92" s="55">
        <f>'[6]Lista Startowa'!B88</f>
        <v>0</v>
      </c>
      <c r="C92" s="55">
        <f>'[6]Lista Startowa'!C88</f>
        <v>0</v>
      </c>
      <c r="D92" s="55">
        <f>'[6]Lista Startowa'!D88</f>
        <v>0</v>
      </c>
      <c r="E92" s="55">
        <f>'[6]Lista Startowa'!E88</f>
        <v>0</v>
      </c>
      <c r="F92" s="57"/>
      <c r="G92" s="53">
        <v>0</v>
      </c>
      <c r="H92" s="53"/>
      <c r="I92" s="53" t="str">
        <f t="shared" si="10"/>
        <v>0</v>
      </c>
      <c r="J92" s="53">
        <f t="shared" si="11"/>
        <v>0</v>
      </c>
      <c r="K92" s="53"/>
      <c r="L92" s="53"/>
      <c r="M92" s="53" t="str">
        <f t="shared" si="12"/>
        <v>0</v>
      </c>
      <c r="N92" s="53">
        <f t="shared" si="13"/>
        <v>0</v>
      </c>
    </row>
    <row r="93" spans="1:14" ht="11.25" customHeight="1" hidden="1">
      <c r="A93" s="55">
        <v>83</v>
      </c>
      <c r="B93" s="55">
        <f>'[6]Lista Startowa'!B89</f>
        <v>0</v>
      </c>
      <c r="C93" s="55">
        <f>'[6]Lista Startowa'!C89</f>
        <v>0</v>
      </c>
      <c r="D93" s="55">
        <f>'[6]Lista Startowa'!D89</f>
        <v>0</v>
      </c>
      <c r="E93" s="55">
        <f>'[6]Lista Startowa'!E89</f>
        <v>0</v>
      </c>
      <c r="F93" s="57"/>
      <c r="G93" s="53">
        <v>0</v>
      </c>
      <c r="H93" s="53"/>
      <c r="I93" s="53" t="str">
        <f t="shared" si="10"/>
        <v>0</v>
      </c>
      <c r="J93" s="53">
        <f t="shared" si="11"/>
        <v>0</v>
      </c>
      <c r="K93" s="53"/>
      <c r="L93" s="53"/>
      <c r="M93" s="53" t="str">
        <f t="shared" si="12"/>
        <v>0</v>
      </c>
      <c r="N93" s="53">
        <f t="shared" si="13"/>
        <v>0</v>
      </c>
    </row>
    <row r="94" spans="1:14" ht="11.25" customHeight="1" hidden="1">
      <c r="A94" s="55">
        <v>84</v>
      </c>
      <c r="B94" s="55">
        <f>'[6]Lista Startowa'!B90</f>
        <v>0</v>
      </c>
      <c r="C94" s="55">
        <f>'[6]Lista Startowa'!C90</f>
        <v>0</v>
      </c>
      <c r="D94" s="55">
        <f>'[6]Lista Startowa'!D90</f>
        <v>0</v>
      </c>
      <c r="E94" s="55">
        <f>'[6]Lista Startowa'!E90</f>
        <v>0</v>
      </c>
      <c r="F94" s="57"/>
      <c r="G94" s="53">
        <v>0</v>
      </c>
      <c r="H94" s="53"/>
      <c r="I94" s="53" t="str">
        <f t="shared" si="10"/>
        <v>0</v>
      </c>
      <c r="J94" s="53">
        <f t="shared" si="11"/>
        <v>0</v>
      </c>
      <c r="K94" s="53"/>
      <c r="L94" s="53"/>
      <c r="M94" s="53" t="str">
        <f t="shared" si="12"/>
        <v>0</v>
      </c>
      <c r="N94" s="53">
        <f t="shared" si="13"/>
        <v>0</v>
      </c>
    </row>
    <row r="95" spans="1:14" ht="11.25" customHeight="1" hidden="1">
      <c r="A95" s="55">
        <v>85</v>
      </c>
      <c r="B95" s="55">
        <f>'[6]Lista Startowa'!B91</f>
        <v>0</v>
      </c>
      <c r="C95" s="55">
        <f>'[6]Lista Startowa'!C91</f>
        <v>0</v>
      </c>
      <c r="D95" s="55">
        <f>'[6]Lista Startowa'!D91</f>
        <v>0</v>
      </c>
      <c r="E95" s="55">
        <f>'[6]Lista Startowa'!E91</f>
        <v>0</v>
      </c>
      <c r="F95" s="57"/>
      <c r="G95" s="53">
        <v>0</v>
      </c>
      <c r="H95" s="53"/>
      <c r="I95" s="53" t="str">
        <f t="shared" si="10"/>
        <v>0</v>
      </c>
      <c r="J95" s="53">
        <f t="shared" si="11"/>
        <v>0</v>
      </c>
      <c r="K95" s="53"/>
      <c r="L95" s="53"/>
      <c r="M95" s="53" t="str">
        <f t="shared" si="12"/>
        <v>0</v>
      </c>
      <c r="N95" s="53">
        <f t="shared" si="13"/>
        <v>0</v>
      </c>
    </row>
    <row r="96" spans="1:14" ht="11.25" customHeight="1" hidden="1">
      <c r="A96" s="55">
        <v>86</v>
      </c>
      <c r="B96" s="55">
        <f>'[6]Lista Startowa'!B92</f>
        <v>0</v>
      </c>
      <c r="C96" s="55">
        <f>'[6]Lista Startowa'!C92</f>
        <v>0</v>
      </c>
      <c r="D96" s="55">
        <f>'[6]Lista Startowa'!D92</f>
        <v>0</v>
      </c>
      <c r="E96" s="55">
        <f>'[6]Lista Startowa'!E92</f>
        <v>0</v>
      </c>
      <c r="F96" s="57"/>
      <c r="G96" s="53">
        <v>0</v>
      </c>
      <c r="H96" s="53"/>
      <c r="I96" s="53" t="str">
        <f t="shared" si="10"/>
        <v>0</v>
      </c>
      <c r="J96" s="53">
        <f t="shared" si="11"/>
        <v>0</v>
      </c>
      <c r="K96" s="53"/>
      <c r="L96" s="53"/>
      <c r="M96" s="53" t="str">
        <f t="shared" si="12"/>
        <v>0</v>
      </c>
      <c r="N96" s="53">
        <f t="shared" si="13"/>
        <v>0</v>
      </c>
    </row>
    <row r="97" spans="1:14" ht="11.25" customHeight="1" hidden="1">
      <c r="A97" s="55">
        <v>87</v>
      </c>
      <c r="B97" s="55">
        <f>'[6]Lista Startowa'!B93</f>
        <v>0</v>
      </c>
      <c r="C97" s="55">
        <f>'[6]Lista Startowa'!C93</f>
        <v>0</v>
      </c>
      <c r="D97" s="55">
        <f>'[6]Lista Startowa'!D93</f>
        <v>0</v>
      </c>
      <c r="E97" s="55">
        <f>'[6]Lista Startowa'!E93</f>
        <v>0</v>
      </c>
      <c r="F97" s="57"/>
      <c r="G97" s="53">
        <v>0</v>
      </c>
      <c r="H97" s="53"/>
      <c r="I97" s="53" t="str">
        <f t="shared" si="10"/>
        <v>0</v>
      </c>
      <c r="J97" s="53">
        <f t="shared" si="11"/>
        <v>0</v>
      </c>
      <c r="K97" s="53"/>
      <c r="L97" s="53"/>
      <c r="M97" s="53" t="str">
        <f t="shared" si="12"/>
        <v>0</v>
      </c>
      <c r="N97" s="53">
        <f t="shared" si="13"/>
        <v>0</v>
      </c>
    </row>
    <row r="98" spans="1:14" ht="11.25" customHeight="1" hidden="1">
      <c r="A98" s="55">
        <v>88</v>
      </c>
      <c r="B98" s="55">
        <f>'[6]Lista Startowa'!B94</f>
        <v>0</v>
      </c>
      <c r="C98" s="55">
        <f>'[6]Lista Startowa'!C94</f>
        <v>0</v>
      </c>
      <c r="D98" s="55">
        <f>'[6]Lista Startowa'!D94</f>
        <v>0</v>
      </c>
      <c r="E98" s="55">
        <f>'[6]Lista Startowa'!E94</f>
        <v>0</v>
      </c>
      <c r="F98" s="57"/>
      <c r="G98" s="53">
        <v>0</v>
      </c>
      <c r="H98" s="53"/>
      <c r="I98" s="53" t="str">
        <f t="shared" si="10"/>
        <v>0</v>
      </c>
      <c r="J98" s="53">
        <f t="shared" si="11"/>
        <v>0</v>
      </c>
      <c r="K98" s="53"/>
      <c r="L98" s="53"/>
      <c r="M98" s="53" t="str">
        <f t="shared" si="12"/>
        <v>0</v>
      </c>
      <c r="N98" s="53">
        <f t="shared" si="13"/>
        <v>0</v>
      </c>
    </row>
    <row r="99" spans="1:14" ht="11.25" customHeight="1" hidden="1">
      <c r="A99" s="55">
        <v>89</v>
      </c>
      <c r="B99" s="55">
        <f>'[6]Lista Startowa'!B95</f>
        <v>0</v>
      </c>
      <c r="C99" s="55">
        <f>'[6]Lista Startowa'!C95</f>
        <v>0</v>
      </c>
      <c r="D99" s="55">
        <f>'[6]Lista Startowa'!D95</f>
        <v>0</v>
      </c>
      <c r="E99" s="55">
        <f>'[6]Lista Startowa'!E95</f>
        <v>0</v>
      </c>
      <c r="F99" s="57"/>
      <c r="G99" s="53">
        <v>0</v>
      </c>
      <c r="H99" s="53"/>
      <c r="I99" s="53" t="str">
        <f t="shared" si="10"/>
        <v>0</v>
      </c>
      <c r="J99" s="53">
        <f t="shared" si="11"/>
        <v>0</v>
      </c>
      <c r="K99" s="53"/>
      <c r="L99" s="53"/>
      <c r="M99" s="53" t="str">
        <f t="shared" si="12"/>
        <v>0</v>
      </c>
      <c r="N99" s="53">
        <f t="shared" si="13"/>
        <v>0</v>
      </c>
    </row>
    <row r="100" spans="1:14" ht="11.25" customHeight="1" hidden="1">
      <c r="A100" s="55">
        <v>90</v>
      </c>
      <c r="B100" s="55">
        <f>'[6]Lista Startowa'!B96</f>
        <v>0</v>
      </c>
      <c r="C100" s="55">
        <f>'[6]Lista Startowa'!C96</f>
        <v>0</v>
      </c>
      <c r="D100" s="55">
        <f>'[6]Lista Startowa'!D96</f>
        <v>0</v>
      </c>
      <c r="E100" s="55">
        <f>'[6]Lista Startowa'!E96</f>
        <v>0</v>
      </c>
      <c r="F100" s="57"/>
      <c r="G100" s="53">
        <v>0</v>
      </c>
      <c r="H100" s="53"/>
      <c r="I100" s="53" t="str">
        <f t="shared" si="10"/>
        <v>0</v>
      </c>
      <c r="J100" s="53">
        <f t="shared" si="11"/>
        <v>0</v>
      </c>
      <c r="K100" s="53"/>
      <c r="L100" s="53"/>
      <c r="M100" s="53" t="str">
        <f t="shared" si="12"/>
        <v>0</v>
      </c>
      <c r="N100" s="53">
        <f t="shared" si="13"/>
        <v>0</v>
      </c>
    </row>
    <row r="101" spans="1:14" ht="11.25" customHeight="1" hidden="1">
      <c r="A101" s="55">
        <v>91</v>
      </c>
      <c r="B101" s="55">
        <f>'[6]Lista Startowa'!B97</f>
        <v>0</v>
      </c>
      <c r="C101" s="55">
        <f>'[6]Lista Startowa'!C97</f>
        <v>0</v>
      </c>
      <c r="D101" s="55">
        <f>'[6]Lista Startowa'!D97</f>
        <v>0</v>
      </c>
      <c r="E101" s="55">
        <f>'[6]Lista Startowa'!E97</f>
        <v>0</v>
      </c>
      <c r="F101" s="57"/>
      <c r="G101" s="53">
        <v>0</v>
      </c>
      <c r="H101" s="53"/>
      <c r="I101" s="53" t="str">
        <f t="shared" si="10"/>
        <v>0</v>
      </c>
      <c r="J101" s="53">
        <f t="shared" si="11"/>
        <v>0</v>
      </c>
      <c r="K101" s="53"/>
      <c r="L101" s="53"/>
      <c r="M101" s="53" t="str">
        <f t="shared" si="12"/>
        <v>0</v>
      </c>
      <c r="N101" s="53">
        <f t="shared" si="13"/>
        <v>0</v>
      </c>
    </row>
    <row r="102" spans="1:14" ht="11.25" customHeight="1" hidden="1">
      <c r="A102" s="55">
        <v>92</v>
      </c>
      <c r="B102" s="55">
        <f>'[6]Lista Startowa'!B98</f>
        <v>0</v>
      </c>
      <c r="C102" s="55">
        <f>'[6]Lista Startowa'!C98</f>
        <v>0</v>
      </c>
      <c r="D102" s="55">
        <f>'[6]Lista Startowa'!D98</f>
        <v>0</v>
      </c>
      <c r="E102" s="55">
        <f>'[6]Lista Startowa'!E98</f>
        <v>0</v>
      </c>
      <c r="F102" s="57"/>
      <c r="G102" s="53">
        <v>0</v>
      </c>
      <c r="H102" s="53"/>
      <c r="I102" s="53" t="str">
        <f t="shared" si="10"/>
        <v>0</v>
      </c>
      <c r="J102" s="53">
        <f t="shared" si="11"/>
        <v>0</v>
      </c>
      <c r="K102" s="53"/>
      <c r="L102" s="53"/>
      <c r="M102" s="53" t="str">
        <f t="shared" si="12"/>
        <v>0</v>
      </c>
      <c r="N102" s="53">
        <f t="shared" si="13"/>
        <v>0</v>
      </c>
    </row>
    <row r="103" spans="1:14" ht="11.25" customHeight="1" hidden="1">
      <c r="A103" s="55">
        <v>93</v>
      </c>
      <c r="B103" s="55">
        <f>'[6]Lista Startowa'!B99</f>
        <v>0</v>
      </c>
      <c r="C103" s="55">
        <f>'[6]Lista Startowa'!C99</f>
        <v>0</v>
      </c>
      <c r="D103" s="55">
        <f>'[6]Lista Startowa'!D99</f>
        <v>0</v>
      </c>
      <c r="E103" s="55">
        <f>'[6]Lista Startowa'!E99</f>
        <v>0</v>
      </c>
      <c r="F103" s="57"/>
      <c r="G103" s="53">
        <v>0</v>
      </c>
      <c r="H103" s="53"/>
      <c r="I103" s="53" t="str">
        <f t="shared" si="10"/>
        <v>0</v>
      </c>
      <c r="J103" s="53">
        <f t="shared" si="11"/>
        <v>0</v>
      </c>
      <c r="K103" s="53"/>
      <c r="L103" s="53"/>
      <c r="M103" s="53" t="str">
        <f t="shared" si="12"/>
        <v>0</v>
      </c>
      <c r="N103" s="53">
        <f t="shared" si="13"/>
        <v>0</v>
      </c>
    </row>
    <row r="104" spans="1:14" ht="11.25" customHeight="1" hidden="1">
      <c r="A104" s="55">
        <v>94</v>
      </c>
      <c r="B104" s="55">
        <f>'[6]Lista Startowa'!B100</f>
        <v>0</v>
      </c>
      <c r="C104" s="55">
        <f>'[6]Lista Startowa'!C100</f>
        <v>0</v>
      </c>
      <c r="D104" s="55">
        <f>'[6]Lista Startowa'!D100</f>
        <v>0</v>
      </c>
      <c r="E104" s="55">
        <f>'[6]Lista Startowa'!E100</f>
        <v>0</v>
      </c>
      <c r="F104" s="57"/>
      <c r="G104" s="53">
        <v>0</v>
      </c>
      <c r="H104" s="53"/>
      <c r="I104" s="53" t="str">
        <f t="shared" si="10"/>
        <v>0</v>
      </c>
      <c r="J104" s="53">
        <f t="shared" si="11"/>
        <v>0</v>
      </c>
      <c r="K104" s="53"/>
      <c r="L104" s="53"/>
      <c r="M104" s="53" t="str">
        <f t="shared" si="12"/>
        <v>0</v>
      </c>
      <c r="N104" s="53">
        <f t="shared" si="13"/>
        <v>0</v>
      </c>
    </row>
    <row r="105" spans="1:14" ht="11.25" customHeight="1" hidden="1">
      <c r="A105" s="55">
        <v>95</v>
      </c>
      <c r="B105" s="55">
        <f>'[6]Lista Startowa'!B101</f>
        <v>0</v>
      </c>
      <c r="C105" s="55">
        <f>'[6]Lista Startowa'!C101</f>
        <v>0</v>
      </c>
      <c r="D105" s="55">
        <f>'[6]Lista Startowa'!D101</f>
        <v>0</v>
      </c>
      <c r="E105" s="55">
        <f>'[6]Lista Startowa'!E101</f>
        <v>0</v>
      </c>
      <c r="F105" s="57"/>
      <c r="G105" s="53">
        <v>0</v>
      </c>
      <c r="H105" s="53"/>
      <c r="I105" s="53" t="str">
        <f t="shared" si="10"/>
        <v>0</v>
      </c>
      <c r="J105" s="53">
        <f t="shared" si="11"/>
        <v>0</v>
      </c>
      <c r="K105" s="53"/>
      <c r="L105" s="53"/>
      <c r="M105" s="53" t="str">
        <f t="shared" si="12"/>
        <v>0</v>
      </c>
      <c r="N105" s="53">
        <f t="shared" si="13"/>
        <v>0</v>
      </c>
    </row>
    <row r="106" spans="1:14" ht="11.25" customHeight="1" hidden="1">
      <c r="A106" s="55">
        <v>96</v>
      </c>
      <c r="B106" s="55">
        <f>'[6]Lista Startowa'!B102</f>
        <v>0</v>
      </c>
      <c r="C106" s="55">
        <f>'[6]Lista Startowa'!C102</f>
        <v>0</v>
      </c>
      <c r="D106" s="55">
        <f>'[6]Lista Startowa'!D102</f>
        <v>0</v>
      </c>
      <c r="E106" s="55">
        <f>'[6]Lista Startowa'!E102</f>
        <v>0</v>
      </c>
      <c r="F106" s="57"/>
      <c r="G106" s="53">
        <v>0</v>
      </c>
      <c r="H106" s="53"/>
      <c r="I106" s="53" t="str">
        <f t="shared" si="10"/>
        <v>0</v>
      </c>
      <c r="J106" s="53">
        <f t="shared" si="11"/>
        <v>0</v>
      </c>
      <c r="K106" s="53"/>
      <c r="L106" s="53"/>
      <c r="M106" s="53" t="str">
        <f t="shared" si="12"/>
        <v>0</v>
      </c>
      <c r="N106" s="53">
        <f t="shared" si="13"/>
        <v>0</v>
      </c>
    </row>
    <row r="107" spans="1:14" ht="11.25" customHeight="1" hidden="1">
      <c r="A107" s="55">
        <v>97</v>
      </c>
      <c r="B107" s="55">
        <f>'[6]Lista Startowa'!B103</f>
        <v>0</v>
      </c>
      <c r="C107" s="55">
        <f>'[6]Lista Startowa'!C103</f>
        <v>0</v>
      </c>
      <c r="D107" s="55">
        <f>'[6]Lista Startowa'!D103</f>
        <v>0</v>
      </c>
      <c r="E107" s="55">
        <f>'[6]Lista Startowa'!E103</f>
        <v>0</v>
      </c>
      <c r="F107" s="57"/>
      <c r="G107" s="53">
        <v>0</v>
      </c>
      <c r="H107" s="53"/>
      <c r="I107" s="53" t="str">
        <f t="shared" si="10"/>
        <v>0</v>
      </c>
      <c r="J107" s="53">
        <f t="shared" si="11"/>
        <v>0</v>
      </c>
      <c r="K107" s="53"/>
      <c r="L107" s="53"/>
      <c r="M107" s="53" t="str">
        <f t="shared" si="12"/>
        <v>0</v>
      </c>
      <c r="N107" s="53">
        <f t="shared" si="13"/>
        <v>0</v>
      </c>
    </row>
    <row r="108" spans="1:14" ht="11.25" customHeight="1" hidden="1">
      <c r="A108" s="55">
        <v>98</v>
      </c>
      <c r="B108" s="55">
        <f>'[6]Lista Startowa'!B104</f>
        <v>0</v>
      </c>
      <c r="C108" s="55">
        <f>'[6]Lista Startowa'!C104</f>
        <v>0</v>
      </c>
      <c r="D108" s="55">
        <f>'[6]Lista Startowa'!D104</f>
        <v>0</v>
      </c>
      <c r="E108" s="55">
        <f>'[6]Lista Startowa'!E104</f>
        <v>0</v>
      </c>
      <c r="F108" s="57"/>
      <c r="G108" s="53">
        <v>0</v>
      </c>
      <c r="H108" s="53"/>
      <c r="I108" s="53" t="str">
        <f t="shared" si="10"/>
        <v>0</v>
      </c>
      <c r="J108" s="53">
        <f t="shared" si="11"/>
        <v>0</v>
      </c>
      <c r="K108" s="53"/>
      <c r="L108" s="53"/>
      <c r="M108" s="53" t="str">
        <f t="shared" si="12"/>
        <v>0</v>
      </c>
      <c r="N108" s="53">
        <f t="shared" si="13"/>
        <v>0</v>
      </c>
    </row>
    <row r="109" spans="1:14" ht="11.25" customHeight="1" hidden="1">
      <c r="A109" s="55">
        <v>99</v>
      </c>
      <c r="B109" s="55">
        <f>'[6]Lista Startowa'!B105</f>
        <v>0</v>
      </c>
      <c r="C109" s="55">
        <f>'[6]Lista Startowa'!C105</f>
        <v>0</v>
      </c>
      <c r="D109" s="55">
        <f>'[6]Lista Startowa'!D105</f>
        <v>0</v>
      </c>
      <c r="E109" s="55">
        <f>'[6]Lista Startowa'!E105</f>
        <v>0</v>
      </c>
      <c r="F109" s="57"/>
      <c r="G109" s="53">
        <v>0</v>
      </c>
      <c r="H109" s="53"/>
      <c r="I109" s="53" t="str">
        <f t="shared" si="10"/>
        <v>0</v>
      </c>
      <c r="J109" s="53">
        <f t="shared" si="11"/>
        <v>0</v>
      </c>
      <c r="K109" s="53"/>
      <c r="L109" s="53"/>
      <c r="M109" s="53" t="str">
        <f t="shared" si="12"/>
        <v>0</v>
      </c>
      <c r="N109" s="53">
        <f t="shared" si="13"/>
        <v>0</v>
      </c>
    </row>
    <row r="110" spans="1:14" ht="11.25" customHeight="1" hidden="1">
      <c r="A110" s="55">
        <v>100</v>
      </c>
      <c r="B110" s="55">
        <f>'[6]Lista Startowa'!B106</f>
        <v>0</v>
      </c>
      <c r="C110" s="55">
        <f>'[6]Lista Startowa'!C106</f>
        <v>0</v>
      </c>
      <c r="D110" s="55">
        <f>'[6]Lista Startowa'!D106</f>
        <v>0</v>
      </c>
      <c r="E110" s="55">
        <f>'[6]Lista Startowa'!E106</f>
        <v>0</v>
      </c>
      <c r="F110" s="57"/>
      <c r="G110" s="53">
        <v>0</v>
      </c>
      <c r="H110" s="53"/>
      <c r="I110" s="53" t="str">
        <f t="shared" si="10"/>
        <v>0</v>
      </c>
      <c r="J110" s="53">
        <f t="shared" si="11"/>
        <v>0</v>
      </c>
      <c r="K110" s="53"/>
      <c r="L110" s="53"/>
      <c r="M110" s="53" t="str">
        <f t="shared" si="12"/>
        <v>0</v>
      </c>
      <c r="N110" s="53">
        <f t="shared" si="13"/>
        <v>0</v>
      </c>
    </row>
    <row r="111" ht="11.25" customHeight="1"/>
    <row r="112" spans="2:11" ht="11.25" customHeight="1">
      <c r="B112" s="58" t="s">
        <v>149</v>
      </c>
      <c r="C112" s="4">
        <v>16</v>
      </c>
      <c r="E112" t="s">
        <v>159</v>
      </c>
      <c r="K112" t="s">
        <v>48</v>
      </c>
    </row>
    <row r="113" spans="2:3" ht="11.25" customHeight="1">
      <c r="B113" s="58" t="s">
        <v>150</v>
      </c>
      <c r="C113" s="4">
        <v>15</v>
      </c>
    </row>
    <row r="114" spans="2:11" ht="11.25" customHeight="1">
      <c r="B114" s="58" t="s">
        <v>171</v>
      </c>
      <c r="C114" s="4">
        <v>14</v>
      </c>
      <c r="E114" t="s">
        <v>162</v>
      </c>
      <c r="K114" t="str">
        <f>'[6]Lista Startowa'!D107</f>
        <v>Bogdan Chrzanowski</v>
      </c>
    </row>
  </sheetData>
  <mergeCells count="4">
    <mergeCell ref="K9:N9"/>
    <mergeCell ref="E10:F10"/>
    <mergeCell ref="G9:J9"/>
    <mergeCell ref="A8:N8"/>
  </mergeCells>
  <printOptions/>
  <pageMargins left="0.34" right="0.48" top="0.1" bottom="0.36" header="0.14" footer="0.29"/>
  <pageSetup fitToHeight="1" fitToWidth="1" horizontalDpi="200" verticalDpi="2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zoomScale="170" zoomScaleNormal="170" workbookViewId="0" topLeftCell="A1">
      <selection activeCell="G7" sqref="G7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8.375" style="0" customWidth="1"/>
    <col min="5" max="5" width="7.75390625" style="0" customWidth="1"/>
    <col min="6" max="6" width="7.875" style="0" customWidth="1"/>
    <col min="7" max="7" width="5.375" style="0" customWidth="1"/>
    <col min="8" max="8" width="5.125" style="0" customWidth="1"/>
    <col min="9" max="9" width="4.75390625" style="0" customWidth="1"/>
    <col min="10" max="10" width="6.125" style="0" customWidth="1"/>
    <col min="11" max="11" width="5.375" style="0" customWidth="1"/>
    <col min="12" max="12" width="5.00390625" style="0" customWidth="1"/>
    <col min="13" max="13" width="4.625" style="0" customWidth="1"/>
    <col min="14" max="14" width="5.625" style="0" customWidth="1"/>
  </cols>
  <sheetData>
    <row r="1" s="2" customFormat="1" ht="12.75">
      <c r="A1" s="1" t="str">
        <f>'[7]Lista Startowa'!A1</f>
        <v>REGIONALNE ZAWODY KONNE W SKOKACH PRZEZ PRZESZKODY</v>
      </c>
    </row>
    <row r="2" spans="1:7" s="2" customFormat="1" ht="15">
      <c r="A2" s="39" t="str">
        <f>'[7]Lista Startowa'!A2:G2</f>
        <v>Konkurs Dwufazowy Art. 274.5.3</v>
      </c>
      <c r="G2" s="40" t="s">
        <v>0</v>
      </c>
    </row>
    <row r="3" spans="1:12" s="2" customFormat="1" ht="39">
      <c r="A3" s="1" t="str">
        <f>'[7]Lista Startowa'!A3:E3</f>
        <v>Konkurs nr 6 kl. "C" </v>
      </c>
      <c r="F3" s="41" t="s">
        <v>163</v>
      </c>
      <c r="G3" s="42" t="s">
        <v>164</v>
      </c>
      <c r="H3" s="42" t="s">
        <v>2</v>
      </c>
      <c r="I3" s="42" t="s">
        <v>3</v>
      </c>
      <c r="J3" s="42" t="s">
        <v>4</v>
      </c>
      <c r="K3" s="42" t="s">
        <v>5</v>
      </c>
      <c r="L3" s="42" t="s">
        <v>1</v>
      </c>
    </row>
    <row r="4" spans="1:14" s="2" customFormat="1" ht="12.75">
      <c r="A4" s="40" t="str">
        <f>'[7]Lista Startowa'!A4</f>
        <v>Zbrosławice  01-04-2011</v>
      </c>
      <c r="B4" s="40"/>
      <c r="C4" s="40"/>
      <c r="D4" s="40"/>
      <c r="E4" s="40"/>
      <c r="F4" s="43" t="s">
        <v>165</v>
      </c>
      <c r="G4" s="21">
        <v>130</v>
      </c>
      <c r="H4" s="21">
        <v>8</v>
      </c>
      <c r="I4" s="21">
        <v>9</v>
      </c>
      <c r="J4" s="44">
        <v>61</v>
      </c>
      <c r="K4" s="21">
        <v>330</v>
      </c>
      <c r="L4" s="21">
        <v>325</v>
      </c>
      <c r="M4" s="40"/>
      <c r="N4" s="40"/>
    </row>
    <row r="5" spans="6:12" ht="23.25" customHeight="1">
      <c r="F5" s="45" t="s">
        <v>166</v>
      </c>
      <c r="G5" s="42" t="s">
        <v>164</v>
      </c>
      <c r="H5" s="42" t="s">
        <v>2</v>
      </c>
      <c r="I5" s="42" t="s">
        <v>3</v>
      </c>
      <c r="J5" s="42" t="s">
        <v>4</v>
      </c>
      <c r="K5" s="42" t="s">
        <v>5</v>
      </c>
      <c r="L5" s="42" t="s">
        <v>1</v>
      </c>
    </row>
    <row r="6" spans="6:12" ht="12.75">
      <c r="F6" s="46" t="s">
        <v>165</v>
      </c>
      <c r="G6" s="21">
        <v>135</v>
      </c>
      <c r="H6" s="21">
        <v>5</v>
      </c>
      <c r="I6" s="21">
        <v>6</v>
      </c>
      <c r="J6" s="44">
        <v>54</v>
      </c>
      <c r="K6" s="21">
        <v>290</v>
      </c>
      <c r="L6" s="21">
        <v>325</v>
      </c>
    </row>
    <row r="7" spans="8:9" ht="15.75" customHeight="1">
      <c r="H7" s="5"/>
      <c r="I7" s="27"/>
    </row>
    <row r="8" spans="1:14" ht="12.75">
      <c r="A8" s="74" t="s">
        <v>6</v>
      </c>
      <c r="B8" s="75"/>
      <c r="C8" s="75"/>
      <c r="D8" s="75"/>
      <c r="E8" s="75"/>
      <c r="F8" s="75"/>
      <c r="G8" s="75"/>
      <c r="H8" s="75"/>
      <c r="I8" s="75"/>
      <c r="J8" s="75"/>
      <c r="K8" s="76"/>
      <c r="L8" s="76"/>
      <c r="M8" s="76"/>
      <c r="N8" s="76"/>
    </row>
    <row r="9" spans="1:14" ht="15.75" customHeight="1">
      <c r="A9" s="47"/>
      <c r="B9" s="6"/>
      <c r="C9" s="6"/>
      <c r="D9" s="6"/>
      <c r="E9" s="6"/>
      <c r="F9" s="48"/>
      <c r="G9" s="70" t="s">
        <v>167</v>
      </c>
      <c r="H9" s="71"/>
      <c r="I9" s="71"/>
      <c r="J9" s="72"/>
      <c r="K9" s="70" t="s">
        <v>168</v>
      </c>
      <c r="L9" s="71"/>
      <c r="M9" s="71"/>
      <c r="N9" s="72"/>
    </row>
    <row r="10" spans="1:14" s="11" customFormat="1" ht="25.5" customHeight="1">
      <c r="A10" s="49" t="s">
        <v>7</v>
      </c>
      <c r="B10" s="50" t="str">
        <f>'[7]Lista Startowa'!B6</f>
        <v>Koń</v>
      </c>
      <c r="C10" s="51" t="str">
        <f>'[7]Lista Startowa'!C6</f>
        <v>Zawodnik</v>
      </c>
      <c r="D10" s="52"/>
      <c r="E10" s="73" t="str">
        <f>'[7]Lista Startowa'!E6</f>
        <v>Klub</v>
      </c>
      <c r="F10" s="73"/>
      <c r="G10" s="50" t="s">
        <v>8</v>
      </c>
      <c r="H10" s="50" t="s">
        <v>9</v>
      </c>
      <c r="I10" s="50" t="s">
        <v>10</v>
      </c>
      <c r="J10" s="50" t="s">
        <v>11</v>
      </c>
      <c r="K10" s="50" t="s">
        <v>8</v>
      </c>
      <c r="L10" s="50" t="s">
        <v>9</v>
      </c>
      <c r="M10" s="50" t="s">
        <v>10</v>
      </c>
      <c r="N10" s="50" t="s">
        <v>11</v>
      </c>
    </row>
    <row r="11" spans="1:14" s="11" customFormat="1" ht="11.25" customHeight="1">
      <c r="A11" s="59">
        <v>1</v>
      </c>
      <c r="B11" s="54" t="str">
        <f>'[7]Lista Startowa'!B8</f>
        <v>Hipica Conception</v>
      </c>
      <c r="C11" s="54" t="str">
        <f>'[7]Lista Startowa'!C8</f>
        <v>Łukasz </v>
      </c>
      <c r="D11" s="54" t="str">
        <f>'[7]Lista Startowa'!D8</f>
        <v>Koza</v>
      </c>
      <c r="E11" s="61" t="str">
        <f>'[7]Lista Startowa'!E8</f>
        <v>KJ Trachy Gliwice</v>
      </c>
      <c r="F11" s="52"/>
      <c r="G11" s="53">
        <v>0</v>
      </c>
      <c r="H11" s="60">
        <v>58.5</v>
      </c>
      <c r="I11" s="53" t="str">
        <f aca="true" t="shared" si="0" ref="I11:I24">IF($J$4-H11&lt;0,(ROUNDUP((($J$4-H11)/4),0))*-1,"0")</f>
        <v>0</v>
      </c>
      <c r="J11" s="53">
        <f>I11+G11</f>
        <v>0</v>
      </c>
      <c r="K11" s="53">
        <v>4</v>
      </c>
      <c r="L11" s="60">
        <v>52.31</v>
      </c>
      <c r="M11" s="53" t="str">
        <f>IF($J$6-L11&lt;0,(ROUNDUP((($J$6-L11)/4),0))*-1,"0")</f>
        <v>0</v>
      </c>
      <c r="N11" s="53">
        <f>M11+K11</f>
        <v>4</v>
      </c>
    </row>
    <row r="12" spans="1:10" s="11" customFormat="1" ht="11.25" customHeight="1">
      <c r="A12" s="59">
        <v>2</v>
      </c>
      <c r="B12" s="54" t="str">
        <f>'[7]Lista Startowa'!B9</f>
        <v>Lord Oder II</v>
      </c>
      <c r="C12" s="54" t="str">
        <f>'[7]Lista Startowa'!C9</f>
        <v>Paulina</v>
      </c>
      <c r="D12" s="54" t="str">
        <f>'[7]Lista Startowa'!D9</f>
        <v>Koza</v>
      </c>
      <c r="E12" s="61" t="str">
        <f>'[7]Lista Startowa'!E9</f>
        <v>KJ Trachy Gliwice</v>
      </c>
      <c r="F12" s="52"/>
      <c r="G12" s="53">
        <v>4</v>
      </c>
      <c r="H12" s="60">
        <v>51.76</v>
      </c>
      <c r="I12" s="53" t="str">
        <f t="shared" si="0"/>
        <v>0</v>
      </c>
      <c r="J12" s="53">
        <f>G12</f>
        <v>4</v>
      </c>
    </row>
    <row r="13" spans="1:14" s="11" customFormat="1" ht="11.25" customHeight="1" hidden="1">
      <c r="A13" s="59">
        <v>3</v>
      </c>
      <c r="B13" s="54" t="str">
        <f>'[7]Lista Startowa'!B7</f>
        <v>Darf Live</v>
      </c>
      <c r="C13" s="54" t="str">
        <f>'[7]Lista Startowa'!C7</f>
        <v>Paulina</v>
      </c>
      <c r="D13" s="54" t="str">
        <f>'[7]Lista Startowa'!D7</f>
        <v>Koza</v>
      </c>
      <c r="E13" s="61" t="str">
        <f>'[7]Lista Startowa'!E7</f>
        <v>KJ Trachy Gliwice</v>
      </c>
      <c r="F13" s="52"/>
      <c r="G13" s="53">
        <v>0</v>
      </c>
      <c r="H13" s="60"/>
      <c r="I13" s="53" t="str">
        <f t="shared" si="0"/>
        <v>0</v>
      </c>
      <c r="J13" s="53" t="s">
        <v>65</v>
      </c>
      <c r="K13" s="53">
        <v>0</v>
      </c>
      <c r="L13" s="60"/>
      <c r="M13" s="53" t="str">
        <f>IF($J$6-L13&lt;0,(ROUNDUP((($J$6-L13)/4),0))*-1,"0")</f>
        <v>0</v>
      </c>
      <c r="N13" s="53">
        <f>M13+K13</f>
        <v>0</v>
      </c>
    </row>
    <row r="14" spans="1:10" s="11" customFormat="1" ht="11.25" customHeight="1" hidden="1">
      <c r="A14" s="59">
        <v>4</v>
      </c>
      <c r="B14" s="54">
        <f>'[7]Lista Startowa'!B10</f>
        <v>0</v>
      </c>
      <c r="C14" s="54">
        <f>'[7]Lista Startowa'!C10</f>
        <v>0</v>
      </c>
      <c r="D14" s="54">
        <f>'[7]Lista Startowa'!D10</f>
        <v>0</v>
      </c>
      <c r="E14" s="54">
        <f>'[7]Lista Startowa'!E10</f>
        <v>0</v>
      </c>
      <c r="F14" s="52"/>
      <c r="G14" s="53">
        <v>4</v>
      </c>
      <c r="H14" s="60">
        <v>47.85</v>
      </c>
      <c r="I14" s="53" t="str">
        <f t="shared" si="0"/>
        <v>0</v>
      </c>
      <c r="J14" s="53">
        <f aca="true" t="shared" si="1" ref="J14:J24">I14+G14</f>
        <v>4</v>
      </c>
    </row>
    <row r="15" spans="1:10" s="11" customFormat="1" ht="11.25" customHeight="1" hidden="1">
      <c r="A15" s="59">
        <v>5</v>
      </c>
      <c r="B15" s="54">
        <f>'[7]Lista Startowa'!B17</f>
        <v>0</v>
      </c>
      <c r="C15" s="54">
        <f>'[7]Lista Startowa'!C17</f>
        <v>0</v>
      </c>
      <c r="D15" s="54">
        <f>'[7]Lista Startowa'!D17</f>
        <v>0</v>
      </c>
      <c r="E15" s="55">
        <f>'[7]Lista Startowa'!E17</f>
        <v>0</v>
      </c>
      <c r="F15" s="52"/>
      <c r="G15" s="53">
        <v>4</v>
      </c>
      <c r="H15" s="60">
        <v>48.62</v>
      </c>
      <c r="I15" s="53" t="str">
        <f t="shared" si="0"/>
        <v>0</v>
      </c>
      <c r="J15" s="53">
        <f t="shared" si="1"/>
        <v>4</v>
      </c>
    </row>
    <row r="16" spans="1:10" s="11" customFormat="1" ht="11.25" customHeight="1" hidden="1">
      <c r="A16" s="59">
        <v>6</v>
      </c>
      <c r="B16" s="54">
        <f>'[7]Lista Startowa'!B14</f>
        <v>0</v>
      </c>
      <c r="C16" s="54">
        <f>'[7]Lista Startowa'!C14</f>
        <v>0</v>
      </c>
      <c r="D16" s="54">
        <f>'[7]Lista Startowa'!D14</f>
        <v>0</v>
      </c>
      <c r="E16" s="55">
        <f>'[7]Lista Startowa'!E14</f>
        <v>0</v>
      </c>
      <c r="F16" s="52"/>
      <c r="G16" s="53">
        <v>4</v>
      </c>
      <c r="H16" s="60">
        <v>49.7</v>
      </c>
      <c r="I16" s="53" t="str">
        <f t="shared" si="0"/>
        <v>0</v>
      </c>
      <c r="J16" s="53">
        <f t="shared" si="1"/>
        <v>4</v>
      </c>
    </row>
    <row r="17" spans="1:10" s="11" customFormat="1" ht="11.25" customHeight="1" hidden="1">
      <c r="A17" s="59">
        <v>7</v>
      </c>
      <c r="B17" s="54">
        <f>'[7]Lista Startowa'!B21</f>
        <v>0</v>
      </c>
      <c r="C17" s="54">
        <f>'[7]Lista Startowa'!C21</f>
        <v>0</v>
      </c>
      <c r="D17" s="54">
        <f>'[7]Lista Startowa'!D21</f>
        <v>0</v>
      </c>
      <c r="E17" s="55">
        <f>'[7]Lista Startowa'!E21</f>
        <v>0</v>
      </c>
      <c r="F17" s="52"/>
      <c r="G17" s="53">
        <v>4</v>
      </c>
      <c r="H17" s="60">
        <v>51.13</v>
      </c>
      <c r="I17" s="53" t="str">
        <f t="shared" si="0"/>
        <v>0</v>
      </c>
      <c r="J17" s="53">
        <f t="shared" si="1"/>
        <v>4</v>
      </c>
    </row>
    <row r="18" spans="1:10" s="11" customFormat="1" ht="11.25" customHeight="1" hidden="1">
      <c r="A18" s="59">
        <v>8</v>
      </c>
      <c r="B18" s="54">
        <f>'[7]Lista Startowa'!B19</f>
        <v>0</v>
      </c>
      <c r="C18" s="54">
        <f>'[7]Lista Startowa'!C19</f>
        <v>0</v>
      </c>
      <c r="D18" s="54">
        <f>'[7]Lista Startowa'!D19</f>
        <v>0</v>
      </c>
      <c r="E18" s="55">
        <f>'[7]Lista Startowa'!E19</f>
        <v>0</v>
      </c>
      <c r="F18" s="52"/>
      <c r="G18" s="53">
        <v>4</v>
      </c>
      <c r="H18" s="60">
        <v>51.19</v>
      </c>
      <c r="I18" s="53" t="str">
        <f t="shared" si="0"/>
        <v>0</v>
      </c>
      <c r="J18" s="53">
        <f t="shared" si="1"/>
        <v>4</v>
      </c>
    </row>
    <row r="19" spans="1:10" s="11" customFormat="1" ht="11.25" customHeight="1" hidden="1">
      <c r="A19" s="59">
        <v>9</v>
      </c>
      <c r="B19" s="54">
        <f>'[7]Lista Startowa'!B11</f>
        <v>0</v>
      </c>
      <c r="C19" s="54">
        <f>'[7]Lista Startowa'!C11</f>
        <v>0</v>
      </c>
      <c r="D19" s="54">
        <f>'[7]Lista Startowa'!D11</f>
        <v>0</v>
      </c>
      <c r="E19" s="55">
        <f>'[7]Lista Startowa'!E11</f>
        <v>0</v>
      </c>
      <c r="F19" s="52"/>
      <c r="G19" s="53">
        <v>4</v>
      </c>
      <c r="H19" s="60">
        <v>52.29</v>
      </c>
      <c r="I19" s="53" t="str">
        <f t="shared" si="0"/>
        <v>0</v>
      </c>
      <c r="J19" s="53">
        <f t="shared" si="1"/>
        <v>4</v>
      </c>
    </row>
    <row r="20" spans="1:10" s="11" customFormat="1" ht="11.25" customHeight="1" hidden="1">
      <c r="A20" s="59">
        <v>10</v>
      </c>
      <c r="B20" s="54">
        <f>'[7]Lista Startowa'!B20</f>
        <v>0</v>
      </c>
      <c r="C20" s="54">
        <f>'[7]Lista Startowa'!C20</f>
        <v>0</v>
      </c>
      <c r="D20" s="54">
        <f>'[7]Lista Startowa'!D20</f>
        <v>0</v>
      </c>
      <c r="E20" s="55">
        <f>'[7]Lista Startowa'!E20</f>
        <v>0</v>
      </c>
      <c r="F20" s="52"/>
      <c r="G20" s="53">
        <v>4</v>
      </c>
      <c r="H20" s="60">
        <v>57.01</v>
      </c>
      <c r="I20" s="53" t="str">
        <f t="shared" si="0"/>
        <v>0</v>
      </c>
      <c r="J20" s="53">
        <f t="shared" si="1"/>
        <v>4</v>
      </c>
    </row>
    <row r="21" spans="1:10" s="11" customFormat="1" ht="11.25" customHeight="1" hidden="1">
      <c r="A21" s="59">
        <v>11</v>
      </c>
      <c r="B21" s="54" t="str">
        <f>'[7]Lista Startowa'!B7</f>
        <v>Darf Live</v>
      </c>
      <c r="C21" s="54" t="str">
        <f>'[7]Lista Startowa'!C7</f>
        <v>Paulina</v>
      </c>
      <c r="D21" s="54" t="str">
        <f>'[7]Lista Startowa'!D7</f>
        <v>Koza</v>
      </c>
      <c r="E21" s="55" t="str">
        <f>'[7]Lista Startowa'!E7</f>
        <v>KJ Trachy Gliwice</v>
      </c>
      <c r="F21" s="57"/>
      <c r="G21" s="53">
        <v>8</v>
      </c>
      <c r="H21" s="60">
        <v>49.31</v>
      </c>
      <c r="I21" s="53" t="str">
        <f t="shared" si="0"/>
        <v>0</v>
      </c>
      <c r="J21" s="53">
        <f t="shared" si="1"/>
        <v>8</v>
      </c>
    </row>
    <row r="22" spans="1:10" s="11" customFormat="1" ht="11.25" customHeight="1" hidden="1">
      <c r="A22" s="59">
        <v>12</v>
      </c>
      <c r="B22" s="54">
        <f>'[7]Lista Startowa'!B22</f>
        <v>0</v>
      </c>
      <c r="C22" s="54">
        <f>'[7]Lista Startowa'!C22</f>
        <v>0</v>
      </c>
      <c r="D22" s="54">
        <f>'[7]Lista Startowa'!D22</f>
        <v>0</v>
      </c>
      <c r="E22" s="55">
        <f>'[7]Lista Startowa'!E22</f>
        <v>0</v>
      </c>
      <c r="F22" s="52"/>
      <c r="G22" s="53">
        <v>8</v>
      </c>
      <c r="H22" s="60">
        <v>54.18</v>
      </c>
      <c r="I22" s="53" t="str">
        <f t="shared" si="0"/>
        <v>0</v>
      </c>
      <c r="J22" s="53">
        <f t="shared" si="1"/>
        <v>8</v>
      </c>
    </row>
    <row r="23" spans="1:10" s="11" customFormat="1" ht="11.25" customHeight="1" hidden="1">
      <c r="A23" s="59">
        <v>13</v>
      </c>
      <c r="B23" s="54">
        <f>'[7]Lista Startowa'!B18</f>
        <v>0</v>
      </c>
      <c r="C23" s="54">
        <f>'[7]Lista Startowa'!C18</f>
        <v>0</v>
      </c>
      <c r="D23" s="54">
        <f>'[7]Lista Startowa'!D18</f>
        <v>0</v>
      </c>
      <c r="E23" s="55">
        <f>'[7]Lista Startowa'!E18</f>
        <v>0</v>
      </c>
      <c r="F23" s="52"/>
      <c r="G23" s="53">
        <v>12</v>
      </c>
      <c r="H23" s="60">
        <v>49.7</v>
      </c>
      <c r="I23" s="53" t="str">
        <f t="shared" si="0"/>
        <v>0</v>
      </c>
      <c r="J23" s="53">
        <f t="shared" si="1"/>
        <v>12</v>
      </c>
    </row>
    <row r="24" spans="1:10" s="11" customFormat="1" ht="11.25" customHeight="1" hidden="1">
      <c r="A24" s="59">
        <v>14</v>
      </c>
      <c r="B24" s="54">
        <f>'[7]Lista Startowa'!B10</f>
        <v>0</v>
      </c>
      <c r="C24" s="54">
        <f>'[7]Lista Startowa'!C10</f>
        <v>0</v>
      </c>
      <c r="D24" s="54">
        <f>'[7]Lista Startowa'!D10</f>
        <v>0</v>
      </c>
      <c r="E24" s="55">
        <f>'[7]Lista Startowa'!E10</f>
        <v>0</v>
      </c>
      <c r="F24" s="52"/>
      <c r="G24" s="53">
        <v>12</v>
      </c>
      <c r="H24" s="60">
        <v>73.55</v>
      </c>
      <c r="I24" s="53">
        <f t="shared" si="0"/>
        <v>4</v>
      </c>
      <c r="J24" s="53">
        <f t="shared" si="1"/>
        <v>16</v>
      </c>
    </row>
    <row r="25" spans="1:10" s="11" customFormat="1" ht="11.25" customHeight="1" hidden="1">
      <c r="A25" s="59"/>
      <c r="B25" s="54">
        <f>'[7]Lista Startowa'!B12</f>
        <v>0</v>
      </c>
      <c r="C25" s="54">
        <f>'[7]Lista Startowa'!C12</f>
        <v>0</v>
      </c>
      <c r="D25" s="54">
        <f>'[7]Lista Startowa'!D12</f>
        <v>0</v>
      </c>
      <c r="E25" s="55">
        <f>'[7]Lista Startowa'!E12</f>
        <v>0</v>
      </c>
      <c r="F25" s="52"/>
      <c r="G25" s="53"/>
      <c r="H25" s="60"/>
      <c r="I25" s="53"/>
      <c r="J25" s="53" t="s">
        <v>62</v>
      </c>
    </row>
    <row r="26" spans="1:10" s="11" customFormat="1" ht="11.25" customHeight="1" hidden="1">
      <c r="A26" s="59"/>
      <c r="B26" s="54">
        <f>'[7]Lista Startowa'!B15</f>
        <v>0</v>
      </c>
      <c r="C26" s="54">
        <f>'[7]Lista Startowa'!C15</f>
        <v>0</v>
      </c>
      <c r="D26" s="54">
        <f>'[7]Lista Startowa'!D15</f>
        <v>0</v>
      </c>
      <c r="E26" s="55">
        <f>'[7]Lista Startowa'!E15</f>
        <v>0</v>
      </c>
      <c r="F26" s="52"/>
      <c r="G26" s="53"/>
      <c r="H26" s="60"/>
      <c r="I26" s="53"/>
      <c r="J26" s="53" t="s">
        <v>65</v>
      </c>
    </row>
    <row r="27" spans="1:14" s="11" customFormat="1" ht="11.25" customHeight="1" hidden="1">
      <c r="A27" s="55">
        <v>17</v>
      </c>
      <c r="B27" s="55">
        <f>'[7]Lista Startowa'!B23</f>
        <v>0</v>
      </c>
      <c r="C27" s="55">
        <f>'[7]Lista Startowa'!C23</f>
        <v>0</v>
      </c>
      <c r="D27" s="55">
        <f>'[7]Lista Startowa'!D23</f>
        <v>0</v>
      </c>
      <c r="E27" s="55">
        <f>'[7]Lista Startowa'!E23</f>
        <v>0</v>
      </c>
      <c r="F27" s="52"/>
      <c r="G27" s="53">
        <v>0</v>
      </c>
      <c r="H27" s="53"/>
      <c r="I27" s="53" t="str">
        <f aca="true" t="shared" si="2" ref="I27:I58">IF($J$4-H27&lt;0,(ROUNDUP((($J$4-H27)/4),0))*-1,"0")</f>
        <v>0</v>
      </c>
      <c r="J27" s="53">
        <f aca="true" t="shared" si="3" ref="J27:J58">I27+G27</f>
        <v>0</v>
      </c>
      <c r="K27" s="53"/>
      <c r="L27" s="53"/>
      <c r="M27" s="53" t="str">
        <f aca="true" t="shared" si="4" ref="M27:M58">IF($J$6-L27&lt;0,(ROUNDUP((($J$6-L27)/4),0))*-1,"0")</f>
        <v>0</v>
      </c>
      <c r="N27" s="53">
        <f aca="true" t="shared" si="5" ref="N27:N58">M27+K27</f>
        <v>0</v>
      </c>
    </row>
    <row r="28" spans="1:14" s="11" customFormat="1" ht="11.25" customHeight="1" hidden="1">
      <c r="A28" s="55">
        <v>18</v>
      </c>
      <c r="B28" s="55">
        <f>'[7]Lista Startowa'!B24</f>
        <v>0</v>
      </c>
      <c r="C28" s="55">
        <f>'[7]Lista Startowa'!C24</f>
        <v>0</v>
      </c>
      <c r="D28" s="55">
        <f>'[7]Lista Startowa'!D24</f>
        <v>0</v>
      </c>
      <c r="E28" s="55">
        <f>'[7]Lista Startowa'!E24</f>
        <v>0</v>
      </c>
      <c r="F28" s="52"/>
      <c r="G28" s="53">
        <v>0</v>
      </c>
      <c r="H28" s="53"/>
      <c r="I28" s="53" t="str">
        <f t="shared" si="2"/>
        <v>0</v>
      </c>
      <c r="J28" s="53">
        <f t="shared" si="3"/>
        <v>0</v>
      </c>
      <c r="K28" s="53"/>
      <c r="L28" s="53"/>
      <c r="M28" s="53" t="str">
        <f t="shared" si="4"/>
        <v>0</v>
      </c>
      <c r="N28" s="53">
        <f t="shared" si="5"/>
        <v>0</v>
      </c>
    </row>
    <row r="29" spans="1:14" s="11" customFormat="1" ht="11.25" customHeight="1" hidden="1">
      <c r="A29" s="55">
        <v>19</v>
      </c>
      <c r="B29" s="55">
        <f>'[7]Lista Startowa'!B25</f>
        <v>0</v>
      </c>
      <c r="C29" s="55">
        <f>'[7]Lista Startowa'!C25</f>
        <v>0</v>
      </c>
      <c r="D29" s="55">
        <f>'[7]Lista Startowa'!D25</f>
        <v>0</v>
      </c>
      <c r="E29" s="55">
        <f>'[7]Lista Startowa'!E25</f>
        <v>0</v>
      </c>
      <c r="F29" s="52"/>
      <c r="G29" s="53">
        <v>0</v>
      </c>
      <c r="H29" s="53"/>
      <c r="I29" s="53" t="str">
        <f t="shared" si="2"/>
        <v>0</v>
      </c>
      <c r="J29" s="53">
        <f t="shared" si="3"/>
        <v>0</v>
      </c>
      <c r="K29" s="53"/>
      <c r="L29" s="53"/>
      <c r="M29" s="53" t="str">
        <f t="shared" si="4"/>
        <v>0</v>
      </c>
      <c r="N29" s="53">
        <f t="shared" si="5"/>
        <v>0</v>
      </c>
    </row>
    <row r="30" spans="1:14" s="11" customFormat="1" ht="11.25" customHeight="1" hidden="1">
      <c r="A30" s="55">
        <v>20</v>
      </c>
      <c r="B30" s="55">
        <f>'[7]Lista Startowa'!B26</f>
        <v>0</v>
      </c>
      <c r="C30" s="55">
        <f>'[7]Lista Startowa'!C26</f>
        <v>0</v>
      </c>
      <c r="D30" s="55">
        <f>'[7]Lista Startowa'!D26</f>
        <v>0</v>
      </c>
      <c r="E30" s="55">
        <f>'[7]Lista Startowa'!E26</f>
        <v>0</v>
      </c>
      <c r="F30" s="52"/>
      <c r="G30" s="53">
        <v>0</v>
      </c>
      <c r="H30" s="53"/>
      <c r="I30" s="53" t="str">
        <f t="shared" si="2"/>
        <v>0</v>
      </c>
      <c r="J30" s="53">
        <f t="shared" si="3"/>
        <v>0</v>
      </c>
      <c r="K30" s="53"/>
      <c r="L30" s="53"/>
      <c r="M30" s="53" t="str">
        <f t="shared" si="4"/>
        <v>0</v>
      </c>
      <c r="N30" s="53">
        <f t="shared" si="5"/>
        <v>0</v>
      </c>
    </row>
    <row r="31" spans="1:14" s="11" customFormat="1" ht="11.25" customHeight="1" hidden="1">
      <c r="A31" s="55">
        <v>21</v>
      </c>
      <c r="B31" s="55">
        <f>'[7]Lista Startowa'!B27</f>
        <v>0</v>
      </c>
      <c r="C31" s="55">
        <f>'[7]Lista Startowa'!C27</f>
        <v>0</v>
      </c>
      <c r="D31" s="55">
        <f>'[7]Lista Startowa'!D27</f>
        <v>0</v>
      </c>
      <c r="E31" s="55">
        <f>'[7]Lista Startowa'!E27</f>
        <v>0</v>
      </c>
      <c r="F31" s="52"/>
      <c r="G31" s="53">
        <v>0</v>
      </c>
      <c r="H31" s="53"/>
      <c r="I31" s="53" t="str">
        <f t="shared" si="2"/>
        <v>0</v>
      </c>
      <c r="J31" s="53">
        <f t="shared" si="3"/>
        <v>0</v>
      </c>
      <c r="K31" s="53"/>
      <c r="L31" s="53"/>
      <c r="M31" s="53" t="str">
        <f t="shared" si="4"/>
        <v>0</v>
      </c>
      <c r="N31" s="53">
        <f t="shared" si="5"/>
        <v>0</v>
      </c>
    </row>
    <row r="32" spans="1:14" s="11" customFormat="1" ht="11.25" customHeight="1" hidden="1">
      <c r="A32" s="55">
        <v>22</v>
      </c>
      <c r="B32" s="55">
        <f>'[7]Lista Startowa'!B28</f>
        <v>0</v>
      </c>
      <c r="C32" s="55">
        <f>'[7]Lista Startowa'!C28</f>
        <v>0</v>
      </c>
      <c r="D32" s="55">
        <f>'[7]Lista Startowa'!D28</f>
        <v>0</v>
      </c>
      <c r="E32" s="55">
        <f>'[7]Lista Startowa'!E28</f>
        <v>0</v>
      </c>
      <c r="F32" s="52"/>
      <c r="G32" s="53">
        <v>0</v>
      </c>
      <c r="H32" s="53"/>
      <c r="I32" s="53" t="str">
        <f t="shared" si="2"/>
        <v>0</v>
      </c>
      <c r="J32" s="53">
        <f t="shared" si="3"/>
        <v>0</v>
      </c>
      <c r="K32" s="53"/>
      <c r="L32" s="53"/>
      <c r="M32" s="53" t="str">
        <f t="shared" si="4"/>
        <v>0</v>
      </c>
      <c r="N32" s="53">
        <f t="shared" si="5"/>
        <v>0</v>
      </c>
    </row>
    <row r="33" spans="1:14" s="11" customFormat="1" ht="11.25" customHeight="1" hidden="1">
      <c r="A33" s="55">
        <v>23</v>
      </c>
      <c r="B33" s="55">
        <f>'[7]Lista Startowa'!B29</f>
        <v>0</v>
      </c>
      <c r="C33" s="55">
        <f>'[7]Lista Startowa'!C29</f>
        <v>0</v>
      </c>
      <c r="D33" s="55">
        <f>'[7]Lista Startowa'!D29</f>
        <v>0</v>
      </c>
      <c r="E33" s="55">
        <f>'[7]Lista Startowa'!E29</f>
        <v>0</v>
      </c>
      <c r="F33" s="52"/>
      <c r="G33" s="53">
        <v>0</v>
      </c>
      <c r="H33" s="53"/>
      <c r="I33" s="53" t="str">
        <f t="shared" si="2"/>
        <v>0</v>
      </c>
      <c r="J33" s="53">
        <f t="shared" si="3"/>
        <v>0</v>
      </c>
      <c r="K33" s="53"/>
      <c r="L33" s="53"/>
      <c r="M33" s="53" t="str">
        <f t="shared" si="4"/>
        <v>0</v>
      </c>
      <c r="N33" s="53">
        <f t="shared" si="5"/>
        <v>0</v>
      </c>
    </row>
    <row r="34" spans="1:14" s="11" customFormat="1" ht="11.25" customHeight="1" hidden="1">
      <c r="A34" s="55">
        <v>24</v>
      </c>
      <c r="B34" s="55">
        <f>'[7]Lista Startowa'!B30</f>
        <v>0</v>
      </c>
      <c r="C34" s="55">
        <f>'[7]Lista Startowa'!C30</f>
        <v>0</v>
      </c>
      <c r="D34" s="55">
        <f>'[7]Lista Startowa'!D30</f>
        <v>0</v>
      </c>
      <c r="E34" s="55">
        <f>'[7]Lista Startowa'!E30</f>
        <v>0</v>
      </c>
      <c r="F34" s="52"/>
      <c r="G34" s="53">
        <v>0</v>
      </c>
      <c r="H34" s="53"/>
      <c r="I34" s="53" t="str">
        <f t="shared" si="2"/>
        <v>0</v>
      </c>
      <c r="J34" s="53">
        <f t="shared" si="3"/>
        <v>0</v>
      </c>
      <c r="K34" s="53"/>
      <c r="L34" s="53"/>
      <c r="M34" s="53" t="str">
        <f t="shared" si="4"/>
        <v>0</v>
      </c>
      <c r="N34" s="53">
        <f t="shared" si="5"/>
        <v>0</v>
      </c>
    </row>
    <row r="35" spans="1:14" s="11" customFormat="1" ht="11.25" customHeight="1" hidden="1">
      <c r="A35" s="55">
        <v>25</v>
      </c>
      <c r="B35" s="55">
        <f>'[7]Lista Startowa'!B31</f>
        <v>0</v>
      </c>
      <c r="C35" s="55">
        <f>'[7]Lista Startowa'!C31</f>
        <v>0</v>
      </c>
      <c r="D35" s="55">
        <f>'[7]Lista Startowa'!D31</f>
        <v>0</v>
      </c>
      <c r="E35" s="55">
        <f>'[7]Lista Startowa'!E31</f>
        <v>0</v>
      </c>
      <c r="F35" s="52"/>
      <c r="G35" s="53">
        <v>0</v>
      </c>
      <c r="H35" s="53"/>
      <c r="I35" s="53" t="str">
        <f t="shared" si="2"/>
        <v>0</v>
      </c>
      <c r="J35" s="53">
        <f t="shared" si="3"/>
        <v>0</v>
      </c>
      <c r="K35" s="53"/>
      <c r="L35" s="53"/>
      <c r="M35" s="53" t="str">
        <f t="shared" si="4"/>
        <v>0</v>
      </c>
      <c r="N35" s="53">
        <f t="shared" si="5"/>
        <v>0</v>
      </c>
    </row>
    <row r="36" spans="1:14" s="11" customFormat="1" ht="11.25" customHeight="1" hidden="1">
      <c r="A36" s="55">
        <v>26</v>
      </c>
      <c r="B36" s="55">
        <f>'[7]Lista Startowa'!B32</f>
        <v>0</v>
      </c>
      <c r="C36" s="55">
        <f>'[7]Lista Startowa'!C32</f>
        <v>0</v>
      </c>
      <c r="D36" s="55">
        <f>'[7]Lista Startowa'!D32</f>
        <v>0</v>
      </c>
      <c r="E36" s="55">
        <f>'[7]Lista Startowa'!E32</f>
        <v>0</v>
      </c>
      <c r="F36" s="52"/>
      <c r="G36" s="53">
        <v>0</v>
      </c>
      <c r="H36" s="53"/>
      <c r="I36" s="53" t="str">
        <f t="shared" si="2"/>
        <v>0</v>
      </c>
      <c r="J36" s="53">
        <f t="shared" si="3"/>
        <v>0</v>
      </c>
      <c r="K36" s="53"/>
      <c r="L36" s="53"/>
      <c r="M36" s="53" t="str">
        <f t="shared" si="4"/>
        <v>0</v>
      </c>
      <c r="N36" s="53">
        <f t="shared" si="5"/>
        <v>0</v>
      </c>
    </row>
    <row r="37" spans="1:14" s="11" customFormat="1" ht="11.25" customHeight="1" hidden="1">
      <c r="A37" s="55">
        <v>27</v>
      </c>
      <c r="B37" s="55">
        <f>'[7]Lista Startowa'!B33</f>
        <v>0</v>
      </c>
      <c r="C37" s="55">
        <f>'[7]Lista Startowa'!C33</f>
        <v>0</v>
      </c>
      <c r="D37" s="55">
        <f>'[7]Lista Startowa'!D33</f>
        <v>0</v>
      </c>
      <c r="E37" s="55">
        <f>'[7]Lista Startowa'!E33</f>
        <v>0</v>
      </c>
      <c r="F37" s="52"/>
      <c r="G37" s="53">
        <v>0</v>
      </c>
      <c r="H37" s="53"/>
      <c r="I37" s="53" t="str">
        <f t="shared" si="2"/>
        <v>0</v>
      </c>
      <c r="J37" s="53">
        <f t="shared" si="3"/>
        <v>0</v>
      </c>
      <c r="K37" s="53"/>
      <c r="L37" s="53"/>
      <c r="M37" s="53" t="str">
        <f t="shared" si="4"/>
        <v>0</v>
      </c>
      <c r="N37" s="53">
        <f t="shared" si="5"/>
        <v>0</v>
      </c>
    </row>
    <row r="38" spans="1:14" s="11" customFormat="1" ht="11.25" customHeight="1" hidden="1">
      <c r="A38" s="55">
        <v>28</v>
      </c>
      <c r="B38" s="55">
        <f>'[7]Lista Startowa'!B34</f>
        <v>0</v>
      </c>
      <c r="C38" s="55">
        <f>'[7]Lista Startowa'!C34</f>
        <v>0</v>
      </c>
      <c r="D38" s="55">
        <f>'[7]Lista Startowa'!D34</f>
        <v>0</v>
      </c>
      <c r="E38" s="55">
        <f>'[7]Lista Startowa'!E34</f>
        <v>0</v>
      </c>
      <c r="F38" s="52"/>
      <c r="G38" s="53">
        <v>0</v>
      </c>
      <c r="H38" s="53"/>
      <c r="I38" s="53" t="str">
        <f t="shared" si="2"/>
        <v>0</v>
      </c>
      <c r="J38" s="53">
        <f t="shared" si="3"/>
        <v>0</v>
      </c>
      <c r="K38" s="53"/>
      <c r="L38" s="53"/>
      <c r="M38" s="53" t="str">
        <f t="shared" si="4"/>
        <v>0</v>
      </c>
      <c r="N38" s="53">
        <f t="shared" si="5"/>
        <v>0</v>
      </c>
    </row>
    <row r="39" spans="1:14" s="11" customFormat="1" ht="11.25" customHeight="1" hidden="1">
      <c r="A39" s="55">
        <v>29</v>
      </c>
      <c r="B39" s="55">
        <f>'[7]Lista Startowa'!B35</f>
        <v>0</v>
      </c>
      <c r="C39" s="55">
        <f>'[7]Lista Startowa'!C35</f>
        <v>0</v>
      </c>
      <c r="D39" s="55">
        <f>'[7]Lista Startowa'!D35</f>
        <v>0</v>
      </c>
      <c r="E39" s="55">
        <f>'[7]Lista Startowa'!E35</f>
        <v>0</v>
      </c>
      <c r="F39" s="52"/>
      <c r="G39" s="53">
        <v>0</v>
      </c>
      <c r="H39" s="53"/>
      <c r="I39" s="53" t="str">
        <f t="shared" si="2"/>
        <v>0</v>
      </c>
      <c r="J39" s="53">
        <f t="shared" si="3"/>
        <v>0</v>
      </c>
      <c r="K39" s="53"/>
      <c r="L39" s="53"/>
      <c r="M39" s="53" t="str">
        <f t="shared" si="4"/>
        <v>0</v>
      </c>
      <c r="N39" s="53">
        <f t="shared" si="5"/>
        <v>0</v>
      </c>
    </row>
    <row r="40" spans="1:14" s="11" customFormat="1" ht="11.25" customHeight="1" hidden="1">
      <c r="A40" s="55">
        <v>30</v>
      </c>
      <c r="B40" s="55">
        <f>'[7]Lista Startowa'!B36</f>
        <v>0</v>
      </c>
      <c r="C40" s="55">
        <f>'[7]Lista Startowa'!C36</f>
        <v>0</v>
      </c>
      <c r="D40" s="55">
        <f>'[7]Lista Startowa'!D36</f>
        <v>0</v>
      </c>
      <c r="E40" s="55">
        <f>'[7]Lista Startowa'!E36</f>
        <v>0</v>
      </c>
      <c r="F40" s="52"/>
      <c r="G40" s="53">
        <v>0</v>
      </c>
      <c r="H40" s="53"/>
      <c r="I40" s="53" t="str">
        <f t="shared" si="2"/>
        <v>0</v>
      </c>
      <c r="J40" s="53">
        <f t="shared" si="3"/>
        <v>0</v>
      </c>
      <c r="K40" s="53"/>
      <c r="L40" s="53"/>
      <c r="M40" s="53" t="str">
        <f t="shared" si="4"/>
        <v>0</v>
      </c>
      <c r="N40" s="53">
        <f t="shared" si="5"/>
        <v>0</v>
      </c>
    </row>
    <row r="41" spans="1:14" s="11" customFormat="1" ht="11.25" customHeight="1" hidden="1">
      <c r="A41" s="55">
        <v>31</v>
      </c>
      <c r="B41" s="55">
        <f>'[7]Lista Startowa'!B37</f>
        <v>0</v>
      </c>
      <c r="C41" s="55">
        <f>'[7]Lista Startowa'!C37</f>
        <v>0</v>
      </c>
      <c r="D41" s="55">
        <f>'[7]Lista Startowa'!D37</f>
        <v>0</v>
      </c>
      <c r="E41" s="55">
        <f>'[7]Lista Startowa'!E37</f>
        <v>0</v>
      </c>
      <c r="F41" s="52"/>
      <c r="G41" s="53">
        <v>0</v>
      </c>
      <c r="H41" s="53"/>
      <c r="I41" s="53" t="str">
        <f t="shared" si="2"/>
        <v>0</v>
      </c>
      <c r="J41" s="53">
        <f t="shared" si="3"/>
        <v>0</v>
      </c>
      <c r="K41" s="53"/>
      <c r="L41" s="53"/>
      <c r="M41" s="53" t="str">
        <f t="shared" si="4"/>
        <v>0</v>
      </c>
      <c r="N41" s="53">
        <f t="shared" si="5"/>
        <v>0</v>
      </c>
    </row>
    <row r="42" spans="1:14" s="11" customFormat="1" ht="11.25" customHeight="1" hidden="1">
      <c r="A42" s="55">
        <v>32</v>
      </c>
      <c r="B42" s="55">
        <f>'[7]Lista Startowa'!B38</f>
        <v>0</v>
      </c>
      <c r="C42" s="55">
        <f>'[7]Lista Startowa'!C38</f>
        <v>0</v>
      </c>
      <c r="D42" s="55">
        <f>'[7]Lista Startowa'!D38</f>
        <v>0</v>
      </c>
      <c r="E42" s="55">
        <f>'[7]Lista Startowa'!E38</f>
        <v>0</v>
      </c>
      <c r="F42" s="52"/>
      <c r="G42" s="53">
        <v>0</v>
      </c>
      <c r="H42" s="53"/>
      <c r="I42" s="53" t="str">
        <f t="shared" si="2"/>
        <v>0</v>
      </c>
      <c r="J42" s="53">
        <f t="shared" si="3"/>
        <v>0</v>
      </c>
      <c r="K42" s="53"/>
      <c r="L42" s="53"/>
      <c r="M42" s="53" t="str">
        <f t="shared" si="4"/>
        <v>0</v>
      </c>
      <c r="N42" s="53">
        <f t="shared" si="5"/>
        <v>0</v>
      </c>
    </row>
    <row r="43" spans="1:14" s="11" customFormat="1" ht="11.25" customHeight="1" hidden="1">
      <c r="A43" s="55">
        <v>33</v>
      </c>
      <c r="B43" s="55">
        <f>'[7]Lista Startowa'!B39</f>
        <v>0</v>
      </c>
      <c r="C43" s="55">
        <f>'[7]Lista Startowa'!C39</f>
        <v>0</v>
      </c>
      <c r="D43" s="55">
        <f>'[7]Lista Startowa'!D39</f>
        <v>0</v>
      </c>
      <c r="E43" s="55">
        <f>'[7]Lista Startowa'!E39</f>
        <v>0</v>
      </c>
      <c r="F43" s="52"/>
      <c r="G43" s="53">
        <v>0</v>
      </c>
      <c r="H43" s="53"/>
      <c r="I43" s="53" t="str">
        <f t="shared" si="2"/>
        <v>0</v>
      </c>
      <c r="J43" s="53">
        <f t="shared" si="3"/>
        <v>0</v>
      </c>
      <c r="K43" s="53"/>
      <c r="L43" s="53"/>
      <c r="M43" s="53" t="str">
        <f t="shared" si="4"/>
        <v>0</v>
      </c>
      <c r="N43" s="53">
        <f t="shared" si="5"/>
        <v>0</v>
      </c>
    </row>
    <row r="44" spans="1:14" s="11" customFormat="1" ht="11.25" customHeight="1" hidden="1">
      <c r="A44" s="55">
        <v>34</v>
      </c>
      <c r="B44" s="55">
        <f>'[7]Lista Startowa'!B40</f>
        <v>0</v>
      </c>
      <c r="C44" s="55">
        <f>'[7]Lista Startowa'!C40</f>
        <v>0</v>
      </c>
      <c r="D44" s="55">
        <f>'[7]Lista Startowa'!D40</f>
        <v>0</v>
      </c>
      <c r="E44" s="55">
        <f>'[7]Lista Startowa'!E40</f>
        <v>0</v>
      </c>
      <c r="F44" s="52"/>
      <c r="G44" s="53">
        <v>0</v>
      </c>
      <c r="H44" s="53"/>
      <c r="I44" s="53" t="str">
        <f t="shared" si="2"/>
        <v>0</v>
      </c>
      <c r="J44" s="53">
        <f t="shared" si="3"/>
        <v>0</v>
      </c>
      <c r="K44" s="53"/>
      <c r="L44" s="53"/>
      <c r="M44" s="53" t="str">
        <f t="shared" si="4"/>
        <v>0</v>
      </c>
      <c r="N44" s="53">
        <f t="shared" si="5"/>
        <v>0</v>
      </c>
    </row>
    <row r="45" spans="1:14" s="11" customFormat="1" ht="11.25" customHeight="1" hidden="1">
      <c r="A45" s="55">
        <v>35</v>
      </c>
      <c r="B45" s="55">
        <f>'[7]Lista Startowa'!B41</f>
        <v>0</v>
      </c>
      <c r="C45" s="55">
        <f>'[7]Lista Startowa'!C41</f>
        <v>0</v>
      </c>
      <c r="D45" s="55">
        <f>'[7]Lista Startowa'!D41</f>
        <v>0</v>
      </c>
      <c r="E45" s="55">
        <f>'[7]Lista Startowa'!E41</f>
        <v>0</v>
      </c>
      <c r="F45" s="52"/>
      <c r="G45" s="53">
        <v>0</v>
      </c>
      <c r="H45" s="53"/>
      <c r="I45" s="53" t="str">
        <f t="shared" si="2"/>
        <v>0</v>
      </c>
      <c r="J45" s="53">
        <f t="shared" si="3"/>
        <v>0</v>
      </c>
      <c r="K45" s="53"/>
      <c r="L45" s="53"/>
      <c r="M45" s="53" t="str">
        <f t="shared" si="4"/>
        <v>0</v>
      </c>
      <c r="N45" s="53">
        <f t="shared" si="5"/>
        <v>0</v>
      </c>
    </row>
    <row r="46" spans="1:14" s="11" customFormat="1" ht="11.25" customHeight="1" hidden="1">
      <c r="A46" s="55">
        <v>36</v>
      </c>
      <c r="B46" s="55">
        <f>'[7]Lista Startowa'!B42</f>
        <v>0</v>
      </c>
      <c r="C46" s="55">
        <f>'[7]Lista Startowa'!C42</f>
        <v>0</v>
      </c>
      <c r="D46" s="55">
        <f>'[7]Lista Startowa'!D42</f>
        <v>0</v>
      </c>
      <c r="E46" s="55">
        <f>'[7]Lista Startowa'!E42</f>
        <v>0</v>
      </c>
      <c r="F46" s="52"/>
      <c r="G46" s="53">
        <v>0</v>
      </c>
      <c r="H46" s="53"/>
      <c r="I46" s="53" t="str">
        <f t="shared" si="2"/>
        <v>0</v>
      </c>
      <c r="J46" s="53">
        <f t="shared" si="3"/>
        <v>0</v>
      </c>
      <c r="K46" s="53"/>
      <c r="L46" s="53"/>
      <c r="M46" s="53" t="str">
        <f t="shared" si="4"/>
        <v>0</v>
      </c>
      <c r="N46" s="53">
        <f t="shared" si="5"/>
        <v>0</v>
      </c>
    </row>
    <row r="47" spans="1:14" s="11" customFormat="1" ht="11.25" customHeight="1" hidden="1">
      <c r="A47" s="55">
        <v>37</v>
      </c>
      <c r="B47" s="55">
        <f>'[7]Lista Startowa'!B43</f>
        <v>0</v>
      </c>
      <c r="C47" s="55">
        <f>'[7]Lista Startowa'!C43</f>
        <v>0</v>
      </c>
      <c r="D47" s="55">
        <f>'[7]Lista Startowa'!D43</f>
        <v>0</v>
      </c>
      <c r="E47" s="55">
        <f>'[7]Lista Startowa'!E43</f>
        <v>0</v>
      </c>
      <c r="F47" s="52"/>
      <c r="G47" s="53">
        <v>0</v>
      </c>
      <c r="H47" s="53"/>
      <c r="I47" s="53" t="str">
        <f t="shared" si="2"/>
        <v>0</v>
      </c>
      <c r="J47" s="53">
        <f t="shared" si="3"/>
        <v>0</v>
      </c>
      <c r="K47" s="53"/>
      <c r="L47" s="53"/>
      <c r="M47" s="53" t="str">
        <f t="shared" si="4"/>
        <v>0</v>
      </c>
      <c r="N47" s="53">
        <f t="shared" si="5"/>
        <v>0</v>
      </c>
    </row>
    <row r="48" spans="1:14" s="11" customFormat="1" ht="11.25" customHeight="1" hidden="1">
      <c r="A48" s="55">
        <v>38</v>
      </c>
      <c r="B48" s="55">
        <f>'[7]Lista Startowa'!B44</f>
        <v>0</v>
      </c>
      <c r="C48" s="55">
        <f>'[7]Lista Startowa'!C44</f>
        <v>0</v>
      </c>
      <c r="D48" s="55">
        <f>'[7]Lista Startowa'!D44</f>
        <v>0</v>
      </c>
      <c r="E48" s="55">
        <f>'[7]Lista Startowa'!E44</f>
        <v>0</v>
      </c>
      <c r="F48" s="52"/>
      <c r="G48" s="53">
        <v>0</v>
      </c>
      <c r="H48" s="53"/>
      <c r="I48" s="53" t="str">
        <f t="shared" si="2"/>
        <v>0</v>
      </c>
      <c r="J48" s="53">
        <f t="shared" si="3"/>
        <v>0</v>
      </c>
      <c r="K48" s="53"/>
      <c r="L48" s="53"/>
      <c r="M48" s="53" t="str">
        <f t="shared" si="4"/>
        <v>0</v>
      </c>
      <c r="N48" s="53">
        <f t="shared" si="5"/>
        <v>0</v>
      </c>
    </row>
    <row r="49" spans="1:14" s="11" customFormat="1" ht="11.25" customHeight="1" hidden="1">
      <c r="A49" s="55">
        <v>39</v>
      </c>
      <c r="B49" s="55">
        <f>'[7]Lista Startowa'!B45</f>
        <v>0</v>
      </c>
      <c r="C49" s="55">
        <f>'[7]Lista Startowa'!C45</f>
        <v>0</v>
      </c>
      <c r="D49" s="55">
        <f>'[7]Lista Startowa'!D45</f>
        <v>0</v>
      </c>
      <c r="E49" s="55">
        <f>'[7]Lista Startowa'!E45</f>
        <v>0</v>
      </c>
      <c r="F49" s="52"/>
      <c r="G49" s="53">
        <v>0</v>
      </c>
      <c r="H49" s="53"/>
      <c r="I49" s="53" t="str">
        <f t="shared" si="2"/>
        <v>0</v>
      </c>
      <c r="J49" s="53">
        <f t="shared" si="3"/>
        <v>0</v>
      </c>
      <c r="K49" s="53"/>
      <c r="L49" s="53"/>
      <c r="M49" s="53" t="str">
        <f t="shared" si="4"/>
        <v>0</v>
      </c>
      <c r="N49" s="53">
        <f t="shared" si="5"/>
        <v>0</v>
      </c>
    </row>
    <row r="50" spans="1:14" s="11" customFormat="1" ht="11.25" customHeight="1" hidden="1">
      <c r="A50" s="55">
        <v>40</v>
      </c>
      <c r="B50" s="55">
        <f>'[7]Lista Startowa'!B46</f>
        <v>0</v>
      </c>
      <c r="C50" s="55">
        <f>'[7]Lista Startowa'!C46</f>
        <v>0</v>
      </c>
      <c r="D50" s="55">
        <f>'[7]Lista Startowa'!D46</f>
        <v>0</v>
      </c>
      <c r="E50" s="55">
        <f>'[7]Lista Startowa'!E46</f>
        <v>0</v>
      </c>
      <c r="F50" s="52"/>
      <c r="G50" s="53">
        <v>0</v>
      </c>
      <c r="H50" s="53"/>
      <c r="I50" s="53" t="str">
        <f t="shared" si="2"/>
        <v>0</v>
      </c>
      <c r="J50" s="53">
        <f t="shared" si="3"/>
        <v>0</v>
      </c>
      <c r="K50" s="53"/>
      <c r="L50" s="53"/>
      <c r="M50" s="53" t="str">
        <f t="shared" si="4"/>
        <v>0</v>
      </c>
      <c r="N50" s="53">
        <f t="shared" si="5"/>
        <v>0</v>
      </c>
    </row>
    <row r="51" spans="1:14" s="11" customFormat="1" ht="11.25" customHeight="1" hidden="1">
      <c r="A51" s="55">
        <v>41</v>
      </c>
      <c r="B51" s="55">
        <f>'[7]Lista Startowa'!B47</f>
        <v>0</v>
      </c>
      <c r="C51" s="55">
        <f>'[7]Lista Startowa'!C47</f>
        <v>0</v>
      </c>
      <c r="D51" s="55">
        <f>'[7]Lista Startowa'!D47</f>
        <v>0</v>
      </c>
      <c r="E51" s="55">
        <f>'[7]Lista Startowa'!E47</f>
        <v>0</v>
      </c>
      <c r="F51" s="52"/>
      <c r="G51" s="53">
        <v>0</v>
      </c>
      <c r="H51" s="53"/>
      <c r="I51" s="53" t="str">
        <f t="shared" si="2"/>
        <v>0</v>
      </c>
      <c r="J51" s="53">
        <f t="shared" si="3"/>
        <v>0</v>
      </c>
      <c r="K51" s="53"/>
      <c r="L51" s="53"/>
      <c r="M51" s="53" t="str">
        <f t="shared" si="4"/>
        <v>0</v>
      </c>
      <c r="N51" s="53">
        <f t="shared" si="5"/>
        <v>0</v>
      </c>
    </row>
    <row r="52" spans="1:14" s="11" customFormat="1" ht="11.25" customHeight="1" hidden="1">
      <c r="A52" s="55">
        <v>42</v>
      </c>
      <c r="B52" s="55">
        <f>'[7]Lista Startowa'!B48</f>
        <v>0</v>
      </c>
      <c r="C52" s="55">
        <f>'[7]Lista Startowa'!C48</f>
        <v>0</v>
      </c>
      <c r="D52" s="55">
        <f>'[7]Lista Startowa'!D48</f>
        <v>0</v>
      </c>
      <c r="E52" s="55">
        <f>'[7]Lista Startowa'!E48</f>
        <v>0</v>
      </c>
      <c r="F52" s="52"/>
      <c r="G52" s="53">
        <v>0</v>
      </c>
      <c r="H52" s="53"/>
      <c r="I52" s="53" t="str">
        <f t="shared" si="2"/>
        <v>0</v>
      </c>
      <c r="J52" s="53">
        <f t="shared" si="3"/>
        <v>0</v>
      </c>
      <c r="K52" s="53"/>
      <c r="L52" s="53"/>
      <c r="M52" s="53" t="str">
        <f t="shared" si="4"/>
        <v>0</v>
      </c>
      <c r="N52" s="53">
        <f t="shared" si="5"/>
        <v>0</v>
      </c>
    </row>
    <row r="53" spans="1:14" s="11" customFormat="1" ht="11.25" customHeight="1" hidden="1">
      <c r="A53" s="55">
        <v>43</v>
      </c>
      <c r="B53" s="55">
        <f>'[7]Lista Startowa'!B49</f>
        <v>0</v>
      </c>
      <c r="C53" s="55">
        <f>'[7]Lista Startowa'!C49</f>
        <v>0</v>
      </c>
      <c r="D53" s="55">
        <f>'[7]Lista Startowa'!D49</f>
        <v>0</v>
      </c>
      <c r="E53" s="55">
        <f>'[7]Lista Startowa'!E49</f>
        <v>0</v>
      </c>
      <c r="F53" s="52"/>
      <c r="G53" s="53">
        <v>0</v>
      </c>
      <c r="H53" s="53"/>
      <c r="I53" s="53" t="str">
        <f t="shared" si="2"/>
        <v>0</v>
      </c>
      <c r="J53" s="53">
        <f t="shared" si="3"/>
        <v>0</v>
      </c>
      <c r="K53" s="53"/>
      <c r="L53" s="53"/>
      <c r="M53" s="53" t="str">
        <f t="shared" si="4"/>
        <v>0</v>
      </c>
      <c r="N53" s="53">
        <f t="shared" si="5"/>
        <v>0</v>
      </c>
    </row>
    <row r="54" spans="1:14" s="11" customFormat="1" ht="11.25" customHeight="1" hidden="1">
      <c r="A54" s="55">
        <v>44</v>
      </c>
      <c r="B54" s="55">
        <f>'[7]Lista Startowa'!B50</f>
        <v>0</v>
      </c>
      <c r="C54" s="55">
        <f>'[7]Lista Startowa'!C50</f>
        <v>0</v>
      </c>
      <c r="D54" s="55">
        <f>'[7]Lista Startowa'!D50</f>
        <v>0</v>
      </c>
      <c r="E54" s="55">
        <f>'[7]Lista Startowa'!E50</f>
        <v>0</v>
      </c>
      <c r="F54" s="52"/>
      <c r="G54" s="53">
        <v>0</v>
      </c>
      <c r="H54" s="53"/>
      <c r="I54" s="53" t="str">
        <f t="shared" si="2"/>
        <v>0</v>
      </c>
      <c r="J54" s="53">
        <f t="shared" si="3"/>
        <v>0</v>
      </c>
      <c r="K54" s="53"/>
      <c r="L54" s="53"/>
      <c r="M54" s="53" t="str">
        <f t="shared" si="4"/>
        <v>0</v>
      </c>
      <c r="N54" s="53">
        <f t="shared" si="5"/>
        <v>0</v>
      </c>
    </row>
    <row r="55" spans="1:14" s="11" customFormat="1" ht="11.25" customHeight="1" hidden="1">
      <c r="A55" s="55">
        <v>45</v>
      </c>
      <c r="B55" s="55">
        <f>'[7]Lista Startowa'!B51</f>
        <v>0</v>
      </c>
      <c r="C55" s="55">
        <f>'[7]Lista Startowa'!C51</f>
        <v>0</v>
      </c>
      <c r="D55" s="55">
        <f>'[7]Lista Startowa'!D51</f>
        <v>0</v>
      </c>
      <c r="E55" s="55">
        <f>'[7]Lista Startowa'!E51</f>
        <v>0</v>
      </c>
      <c r="F55" s="52"/>
      <c r="G55" s="53">
        <v>0</v>
      </c>
      <c r="H55" s="53"/>
      <c r="I55" s="53" t="str">
        <f t="shared" si="2"/>
        <v>0</v>
      </c>
      <c r="J55" s="53">
        <f t="shared" si="3"/>
        <v>0</v>
      </c>
      <c r="K55" s="53"/>
      <c r="L55" s="53"/>
      <c r="M55" s="53" t="str">
        <f t="shared" si="4"/>
        <v>0</v>
      </c>
      <c r="N55" s="53">
        <f t="shared" si="5"/>
        <v>0</v>
      </c>
    </row>
    <row r="56" spans="1:14" s="11" customFormat="1" ht="11.25" customHeight="1" hidden="1">
      <c r="A56" s="55">
        <v>46</v>
      </c>
      <c r="B56" s="55">
        <f>'[7]Lista Startowa'!B52</f>
        <v>0</v>
      </c>
      <c r="C56" s="55">
        <f>'[7]Lista Startowa'!C52</f>
        <v>0</v>
      </c>
      <c r="D56" s="55">
        <f>'[7]Lista Startowa'!D52</f>
        <v>0</v>
      </c>
      <c r="E56" s="55">
        <f>'[7]Lista Startowa'!E52</f>
        <v>0</v>
      </c>
      <c r="F56" s="52"/>
      <c r="G56" s="53">
        <v>0</v>
      </c>
      <c r="H56" s="53"/>
      <c r="I56" s="53" t="str">
        <f t="shared" si="2"/>
        <v>0</v>
      </c>
      <c r="J56" s="53">
        <f t="shared" si="3"/>
        <v>0</v>
      </c>
      <c r="K56" s="53"/>
      <c r="L56" s="53"/>
      <c r="M56" s="53" t="str">
        <f t="shared" si="4"/>
        <v>0</v>
      </c>
      <c r="N56" s="53">
        <f t="shared" si="5"/>
        <v>0</v>
      </c>
    </row>
    <row r="57" spans="1:14" s="11" customFormat="1" ht="11.25" customHeight="1" hidden="1">
      <c r="A57" s="55">
        <v>47</v>
      </c>
      <c r="B57" s="55">
        <f>'[7]Lista Startowa'!B53</f>
        <v>0</v>
      </c>
      <c r="C57" s="55">
        <f>'[7]Lista Startowa'!C53</f>
        <v>0</v>
      </c>
      <c r="D57" s="55">
        <f>'[7]Lista Startowa'!D53</f>
        <v>0</v>
      </c>
      <c r="E57" s="55">
        <f>'[7]Lista Startowa'!E53</f>
        <v>0</v>
      </c>
      <c r="F57" s="52"/>
      <c r="G57" s="53">
        <v>0</v>
      </c>
      <c r="H57" s="53"/>
      <c r="I57" s="53" t="str">
        <f t="shared" si="2"/>
        <v>0</v>
      </c>
      <c r="J57" s="53">
        <f t="shared" si="3"/>
        <v>0</v>
      </c>
      <c r="K57" s="53"/>
      <c r="L57" s="53"/>
      <c r="M57" s="53" t="str">
        <f t="shared" si="4"/>
        <v>0</v>
      </c>
      <c r="N57" s="53">
        <f t="shared" si="5"/>
        <v>0</v>
      </c>
    </row>
    <row r="58" spans="1:14" s="11" customFormat="1" ht="11.25" customHeight="1" hidden="1">
      <c r="A58" s="55">
        <v>48</v>
      </c>
      <c r="B58" s="55">
        <f>'[7]Lista Startowa'!B54</f>
        <v>0</v>
      </c>
      <c r="C58" s="55">
        <f>'[7]Lista Startowa'!C54</f>
        <v>0</v>
      </c>
      <c r="D58" s="55">
        <f>'[7]Lista Startowa'!D54</f>
        <v>0</v>
      </c>
      <c r="E58" s="55">
        <f>'[7]Lista Startowa'!E54</f>
        <v>0</v>
      </c>
      <c r="F58" s="52"/>
      <c r="G58" s="53">
        <v>0</v>
      </c>
      <c r="H58" s="53"/>
      <c r="I58" s="53" t="str">
        <f t="shared" si="2"/>
        <v>0</v>
      </c>
      <c r="J58" s="53">
        <f t="shared" si="3"/>
        <v>0</v>
      </c>
      <c r="K58" s="53"/>
      <c r="L58" s="53"/>
      <c r="M58" s="53" t="str">
        <f t="shared" si="4"/>
        <v>0</v>
      </c>
      <c r="N58" s="53">
        <f t="shared" si="5"/>
        <v>0</v>
      </c>
    </row>
    <row r="59" spans="1:14" s="11" customFormat="1" ht="11.25" customHeight="1" hidden="1">
      <c r="A59" s="55">
        <v>49</v>
      </c>
      <c r="B59" s="55">
        <f>'[7]Lista Startowa'!B55</f>
        <v>0</v>
      </c>
      <c r="C59" s="55">
        <f>'[7]Lista Startowa'!C55</f>
        <v>0</v>
      </c>
      <c r="D59" s="55">
        <f>'[7]Lista Startowa'!D55</f>
        <v>0</v>
      </c>
      <c r="E59" s="55">
        <f>'[7]Lista Startowa'!E55</f>
        <v>0</v>
      </c>
      <c r="F59" s="52"/>
      <c r="G59" s="53">
        <v>0</v>
      </c>
      <c r="H59" s="53"/>
      <c r="I59" s="53" t="str">
        <f aca="true" t="shared" si="6" ref="I59:I90">IF($J$4-H59&lt;0,(ROUNDUP((($J$4-H59)/4),0))*-1,"0")</f>
        <v>0</v>
      </c>
      <c r="J59" s="53">
        <f aca="true" t="shared" si="7" ref="J59:J90">I59+G59</f>
        <v>0</v>
      </c>
      <c r="K59" s="53"/>
      <c r="L59" s="53"/>
      <c r="M59" s="53" t="str">
        <f aca="true" t="shared" si="8" ref="M59:M90">IF($J$6-L59&lt;0,(ROUNDUP((($J$6-L59)/4),0))*-1,"0")</f>
        <v>0</v>
      </c>
      <c r="N59" s="53">
        <f aca="true" t="shared" si="9" ref="N59:N90">M59+K59</f>
        <v>0</v>
      </c>
    </row>
    <row r="60" spans="1:14" s="11" customFormat="1" ht="11.25" customHeight="1" hidden="1">
      <c r="A60" s="55">
        <v>50</v>
      </c>
      <c r="B60" s="55">
        <f>'[7]Lista Startowa'!B56</f>
        <v>0</v>
      </c>
      <c r="C60" s="55">
        <f>'[7]Lista Startowa'!C56</f>
        <v>0</v>
      </c>
      <c r="D60" s="55">
        <f>'[7]Lista Startowa'!D56</f>
        <v>0</v>
      </c>
      <c r="E60" s="55">
        <f>'[7]Lista Startowa'!E56</f>
        <v>0</v>
      </c>
      <c r="F60" s="52"/>
      <c r="G60" s="53">
        <v>0</v>
      </c>
      <c r="H60" s="53"/>
      <c r="I60" s="53" t="str">
        <f t="shared" si="6"/>
        <v>0</v>
      </c>
      <c r="J60" s="53">
        <f t="shared" si="7"/>
        <v>0</v>
      </c>
      <c r="K60" s="53"/>
      <c r="L60" s="53"/>
      <c r="M60" s="53" t="str">
        <f t="shared" si="8"/>
        <v>0</v>
      </c>
      <c r="N60" s="53">
        <f t="shared" si="9"/>
        <v>0</v>
      </c>
    </row>
    <row r="61" spans="1:14" ht="11.25" customHeight="1" hidden="1">
      <c r="A61" s="55">
        <v>51</v>
      </c>
      <c r="B61" s="55">
        <f>'[7]Lista Startowa'!B57</f>
        <v>0</v>
      </c>
      <c r="C61" s="55">
        <f>'[7]Lista Startowa'!C57</f>
        <v>0</v>
      </c>
      <c r="D61" s="55">
        <f>'[7]Lista Startowa'!D57</f>
        <v>0</v>
      </c>
      <c r="E61" s="55">
        <f>'[7]Lista Startowa'!E57</f>
        <v>0</v>
      </c>
      <c r="F61" s="57"/>
      <c r="G61" s="53">
        <v>0</v>
      </c>
      <c r="H61" s="53"/>
      <c r="I61" s="53" t="str">
        <f t="shared" si="6"/>
        <v>0</v>
      </c>
      <c r="J61" s="53">
        <f t="shared" si="7"/>
        <v>0</v>
      </c>
      <c r="K61" s="53"/>
      <c r="L61" s="53"/>
      <c r="M61" s="53" t="str">
        <f t="shared" si="8"/>
        <v>0</v>
      </c>
      <c r="N61" s="53">
        <f t="shared" si="9"/>
        <v>0</v>
      </c>
    </row>
    <row r="62" spans="1:14" ht="11.25" customHeight="1" hidden="1">
      <c r="A62" s="55">
        <v>52</v>
      </c>
      <c r="B62" s="55">
        <f>'[7]Lista Startowa'!B58</f>
        <v>0</v>
      </c>
      <c r="C62" s="55">
        <f>'[7]Lista Startowa'!C58</f>
        <v>0</v>
      </c>
      <c r="D62" s="55">
        <f>'[7]Lista Startowa'!D58</f>
        <v>0</v>
      </c>
      <c r="E62" s="55">
        <f>'[7]Lista Startowa'!E58</f>
        <v>0</v>
      </c>
      <c r="F62" s="57"/>
      <c r="G62" s="53">
        <v>0</v>
      </c>
      <c r="H62" s="53"/>
      <c r="I62" s="53" t="str">
        <f t="shared" si="6"/>
        <v>0</v>
      </c>
      <c r="J62" s="53">
        <f t="shared" si="7"/>
        <v>0</v>
      </c>
      <c r="K62" s="53"/>
      <c r="L62" s="53"/>
      <c r="M62" s="53" t="str">
        <f t="shared" si="8"/>
        <v>0</v>
      </c>
      <c r="N62" s="53">
        <f t="shared" si="9"/>
        <v>0</v>
      </c>
    </row>
    <row r="63" spans="1:14" ht="11.25" customHeight="1" hidden="1">
      <c r="A63" s="55">
        <v>53</v>
      </c>
      <c r="B63" s="55">
        <f>'[7]Lista Startowa'!B59</f>
        <v>0</v>
      </c>
      <c r="C63" s="55">
        <f>'[7]Lista Startowa'!C59</f>
        <v>0</v>
      </c>
      <c r="D63" s="55">
        <f>'[7]Lista Startowa'!D59</f>
        <v>0</v>
      </c>
      <c r="E63" s="55">
        <f>'[7]Lista Startowa'!E59</f>
        <v>0</v>
      </c>
      <c r="F63" s="57"/>
      <c r="G63" s="53">
        <v>0</v>
      </c>
      <c r="H63" s="53"/>
      <c r="I63" s="53" t="str">
        <f t="shared" si="6"/>
        <v>0</v>
      </c>
      <c r="J63" s="53">
        <f t="shared" si="7"/>
        <v>0</v>
      </c>
      <c r="K63" s="53"/>
      <c r="L63" s="53"/>
      <c r="M63" s="53" t="str">
        <f t="shared" si="8"/>
        <v>0</v>
      </c>
      <c r="N63" s="53">
        <f t="shared" si="9"/>
        <v>0</v>
      </c>
    </row>
    <row r="64" spans="1:14" ht="11.25" customHeight="1" hidden="1">
      <c r="A64" s="55">
        <v>54</v>
      </c>
      <c r="B64" s="55">
        <f>'[7]Lista Startowa'!B60</f>
        <v>0</v>
      </c>
      <c r="C64" s="55">
        <f>'[7]Lista Startowa'!C60</f>
        <v>0</v>
      </c>
      <c r="D64" s="55">
        <f>'[7]Lista Startowa'!D60</f>
        <v>0</v>
      </c>
      <c r="E64" s="55">
        <f>'[7]Lista Startowa'!E60</f>
        <v>0</v>
      </c>
      <c r="F64" s="57"/>
      <c r="G64" s="53">
        <v>0</v>
      </c>
      <c r="H64" s="53"/>
      <c r="I64" s="53" t="str">
        <f t="shared" si="6"/>
        <v>0</v>
      </c>
      <c r="J64" s="53">
        <f t="shared" si="7"/>
        <v>0</v>
      </c>
      <c r="K64" s="53"/>
      <c r="L64" s="53"/>
      <c r="M64" s="53" t="str">
        <f t="shared" si="8"/>
        <v>0</v>
      </c>
      <c r="N64" s="53">
        <f t="shared" si="9"/>
        <v>0</v>
      </c>
    </row>
    <row r="65" spans="1:14" ht="11.25" customHeight="1" hidden="1">
      <c r="A65" s="55">
        <v>55</v>
      </c>
      <c r="B65" s="55">
        <f>'[7]Lista Startowa'!B61</f>
        <v>0</v>
      </c>
      <c r="C65" s="55">
        <f>'[7]Lista Startowa'!C61</f>
        <v>0</v>
      </c>
      <c r="D65" s="55">
        <f>'[7]Lista Startowa'!D61</f>
        <v>0</v>
      </c>
      <c r="E65" s="55">
        <f>'[7]Lista Startowa'!E61</f>
        <v>0</v>
      </c>
      <c r="F65" s="57"/>
      <c r="G65" s="53">
        <v>0</v>
      </c>
      <c r="H65" s="53"/>
      <c r="I65" s="53" t="str">
        <f t="shared" si="6"/>
        <v>0</v>
      </c>
      <c r="J65" s="53">
        <f t="shared" si="7"/>
        <v>0</v>
      </c>
      <c r="K65" s="53"/>
      <c r="L65" s="53"/>
      <c r="M65" s="53" t="str">
        <f t="shared" si="8"/>
        <v>0</v>
      </c>
      <c r="N65" s="53">
        <f t="shared" si="9"/>
        <v>0</v>
      </c>
    </row>
    <row r="66" spans="1:14" ht="11.25" customHeight="1" hidden="1">
      <c r="A66" s="55">
        <v>56</v>
      </c>
      <c r="B66" s="55">
        <f>'[7]Lista Startowa'!B62</f>
        <v>0</v>
      </c>
      <c r="C66" s="55">
        <f>'[7]Lista Startowa'!C62</f>
        <v>0</v>
      </c>
      <c r="D66" s="55">
        <f>'[7]Lista Startowa'!D62</f>
        <v>0</v>
      </c>
      <c r="E66" s="55">
        <f>'[7]Lista Startowa'!E62</f>
        <v>0</v>
      </c>
      <c r="F66" s="57"/>
      <c r="G66" s="53">
        <v>0</v>
      </c>
      <c r="H66" s="53"/>
      <c r="I66" s="53" t="str">
        <f t="shared" si="6"/>
        <v>0</v>
      </c>
      <c r="J66" s="53">
        <f t="shared" si="7"/>
        <v>0</v>
      </c>
      <c r="K66" s="53"/>
      <c r="L66" s="53"/>
      <c r="M66" s="53" t="str">
        <f t="shared" si="8"/>
        <v>0</v>
      </c>
      <c r="N66" s="53">
        <f t="shared" si="9"/>
        <v>0</v>
      </c>
    </row>
    <row r="67" spans="1:14" ht="11.25" customHeight="1" hidden="1">
      <c r="A67" s="55">
        <v>57</v>
      </c>
      <c r="B67" s="55">
        <f>'[7]Lista Startowa'!B63</f>
        <v>0</v>
      </c>
      <c r="C67" s="55">
        <f>'[7]Lista Startowa'!C63</f>
        <v>0</v>
      </c>
      <c r="D67" s="55">
        <f>'[7]Lista Startowa'!D63</f>
        <v>0</v>
      </c>
      <c r="E67" s="55">
        <f>'[7]Lista Startowa'!E63</f>
        <v>0</v>
      </c>
      <c r="F67" s="57"/>
      <c r="G67" s="53">
        <v>0</v>
      </c>
      <c r="H67" s="53"/>
      <c r="I67" s="53" t="str">
        <f t="shared" si="6"/>
        <v>0</v>
      </c>
      <c r="J67" s="53">
        <f t="shared" si="7"/>
        <v>0</v>
      </c>
      <c r="K67" s="53"/>
      <c r="L67" s="53"/>
      <c r="M67" s="53" t="str">
        <f t="shared" si="8"/>
        <v>0</v>
      </c>
      <c r="N67" s="53">
        <f t="shared" si="9"/>
        <v>0</v>
      </c>
    </row>
    <row r="68" spans="1:14" ht="11.25" customHeight="1" hidden="1">
      <c r="A68" s="55">
        <v>58</v>
      </c>
      <c r="B68" s="55">
        <f>'[7]Lista Startowa'!B64</f>
        <v>0</v>
      </c>
      <c r="C68" s="55">
        <f>'[7]Lista Startowa'!C64</f>
        <v>0</v>
      </c>
      <c r="D68" s="55">
        <f>'[7]Lista Startowa'!D64</f>
        <v>0</v>
      </c>
      <c r="E68" s="55">
        <f>'[7]Lista Startowa'!E64</f>
        <v>0</v>
      </c>
      <c r="F68" s="57"/>
      <c r="G68" s="53">
        <v>0</v>
      </c>
      <c r="H68" s="53"/>
      <c r="I68" s="53" t="str">
        <f t="shared" si="6"/>
        <v>0</v>
      </c>
      <c r="J68" s="53">
        <f t="shared" si="7"/>
        <v>0</v>
      </c>
      <c r="K68" s="53"/>
      <c r="L68" s="53"/>
      <c r="M68" s="53" t="str">
        <f t="shared" si="8"/>
        <v>0</v>
      </c>
      <c r="N68" s="53">
        <f t="shared" si="9"/>
        <v>0</v>
      </c>
    </row>
    <row r="69" spans="1:14" ht="11.25" customHeight="1" hidden="1">
      <c r="A69" s="55">
        <v>59</v>
      </c>
      <c r="B69" s="55">
        <f>'[7]Lista Startowa'!B65</f>
        <v>0</v>
      </c>
      <c r="C69" s="55">
        <f>'[7]Lista Startowa'!C65</f>
        <v>0</v>
      </c>
      <c r="D69" s="55">
        <f>'[7]Lista Startowa'!D65</f>
        <v>0</v>
      </c>
      <c r="E69" s="55">
        <f>'[7]Lista Startowa'!E65</f>
        <v>0</v>
      </c>
      <c r="F69" s="57"/>
      <c r="G69" s="53">
        <v>0</v>
      </c>
      <c r="H69" s="53"/>
      <c r="I69" s="53" t="str">
        <f t="shared" si="6"/>
        <v>0</v>
      </c>
      <c r="J69" s="53">
        <f t="shared" si="7"/>
        <v>0</v>
      </c>
      <c r="K69" s="53"/>
      <c r="L69" s="53"/>
      <c r="M69" s="53" t="str">
        <f t="shared" si="8"/>
        <v>0</v>
      </c>
      <c r="N69" s="53">
        <f t="shared" si="9"/>
        <v>0</v>
      </c>
    </row>
    <row r="70" spans="1:14" ht="11.25" customHeight="1" hidden="1">
      <c r="A70" s="55">
        <v>60</v>
      </c>
      <c r="B70" s="55">
        <f>'[7]Lista Startowa'!B66</f>
        <v>0</v>
      </c>
      <c r="C70" s="55">
        <f>'[7]Lista Startowa'!C66</f>
        <v>0</v>
      </c>
      <c r="D70" s="55">
        <f>'[7]Lista Startowa'!D66</f>
        <v>0</v>
      </c>
      <c r="E70" s="55">
        <f>'[7]Lista Startowa'!E66</f>
        <v>0</v>
      </c>
      <c r="F70" s="57"/>
      <c r="G70" s="53">
        <v>0</v>
      </c>
      <c r="H70" s="53"/>
      <c r="I70" s="53" t="str">
        <f t="shared" si="6"/>
        <v>0</v>
      </c>
      <c r="J70" s="53">
        <f t="shared" si="7"/>
        <v>0</v>
      </c>
      <c r="K70" s="53"/>
      <c r="L70" s="53"/>
      <c r="M70" s="53" t="str">
        <f t="shared" si="8"/>
        <v>0</v>
      </c>
      <c r="N70" s="53">
        <f t="shared" si="9"/>
        <v>0</v>
      </c>
    </row>
    <row r="71" spans="1:14" ht="11.25" customHeight="1" hidden="1">
      <c r="A71" s="55">
        <v>61</v>
      </c>
      <c r="B71" s="55">
        <f>'[7]Lista Startowa'!B67</f>
        <v>0</v>
      </c>
      <c r="C71" s="55">
        <f>'[7]Lista Startowa'!C67</f>
        <v>0</v>
      </c>
      <c r="D71" s="55">
        <f>'[7]Lista Startowa'!D67</f>
        <v>0</v>
      </c>
      <c r="E71" s="55">
        <f>'[7]Lista Startowa'!E67</f>
        <v>0</v>
      </c>
      <c r="F71" s="57"/>
      <c r="G71" s="53">
        <v>0</v>
      </c>
      <c r="H71" s="53"/>
      <c r="I71" s="53" t="str">
        <f t="shared" si="6"/>
        <v>0</v>
      </c>
      <c r="J71" s="53">
        <f t="shared" si="7"/>
        <v>0</v>
      </c>
      <c r="K71" s="53"/>
      <c r="L71" s="53"/>
      <c r="M71" s="53" t="str">
        <f t="shared" si="8"/>
        <v>0</v>
      </c>
      <c r="N71" s="53">
        <f t="shared" si="9"/>
        <v>0</v>
      </c>
    </row>
    <row r="72" spans="1:14" ht="11.25" customHeight="1" hidden="1">
      <c r="A72" s="55">
        <v>62</v>
      </c>
      <c r="B72" s="55">
        <f>'[7]Lista Startowa'!B68</f>
        <v>0</v>
      </c>
      <c r="C72" s="55">
        <f>'[7]Lista Startowa'!C68</f>
        <v>0</v>
      </c>
      <c r="D72" s="55">
        <f>'[7]Lista Startowa'!D68</f>
        <v>0</v>
      </c>
      <c r="E72" s="55">
        <f>'[7]Lista Startowa'!E68</f>
        <v>0</v>
      </c>
      <c r="F72" s="57"/>
      <c r="G72" s="53">
        <v>0</v>
      </c>
      <c r="H72" s="53"/>
      <c r="I72" s="53" t="str">
        <f t="shared" si="6"/>
        <v>0</v>
      </c>
      <c r="J72" s="53">
        <f t="shared" si="7"/>
        <v>0</v>
      </c>
      <c r="K72" s="53"/>
      <c r="L72" s="53"/>
      <c r="M72" s="53" t="str">
        <f t="shared" si="8"/>
        <v>0</v>
      </c>
      <c r="N72" s="53">
        <f t="shared" si="9"/>
        <v>0</v>
      </c>
    </row>
    <row r="73" spans="1:14" ht="11.25" customHeight="1" hidden="1">
      <c r="A73" s="55">
        <v>63</v>
      </c>
      <c r="B73" s="55">
        <f>'[7]Lista Startowa'!B69</f>
        <v>0</v>
      </c>
      <c r="C73" s="55">
        <f>'[7]Lista Startowa'!C69</f>
        <v>0</v>
      </c>
      <c r="D73" s="55">
        <f>'[7]Lista Startowa'!D69</f>
        <v>0</v>
      </c>
      <c r="E73" s="55">
        <f>'[7]Lista Startowa'!E69</f>
        <v>0</v>
      </c>
      <c r="F73" s="57"/>
      <c r="G73" s="53">
        <v>0</v>
      </c>
      <c r="H73" s="53"/>
      <c r="I73" s="53" t="str">
        <f t="shared" si="6"/>
        <v>0</v>
      </c>
      <c r="J73" s="53">
        <f t="shared" si="7"/>
        <v>0</v>
      </c>
      <c r="K73" s="53"/>
      <c r="L73" s="53"/>
      <c r="M73" s="53" t="str">
        <f t="shared" si="8"/>
        <v>0</v>
      </c>
      <c r="N73" s="53">
        <f t="shared" si="9"/>
        <v>0</v>
      </c>
    </row>
    <row r="74" spans="1:14" ht="11.25" customHeight="1" hidden="1">
      <c r="A74" s="55">
        <v>64</v>
      </c>
      <c r="B74" s="55">
        <f>'[7]Lista Startowa'!B70</f>
        <v>0</v>
      </c>
      <c r="C74" s="55">
        <f>'[7]Lista Startowa'!C70</f>
        <v>0</v>
      </c>
      <c r="D74" s="55">
        <f>'[7]Lista Startowa'!D70</f>
        <v>0</v>
      </c>
      <c r="E74" s="55">
        <f>'[7]Lista Startowa'!E70</f>
        <v>0</v>
      </c>
      <c r="F74" s="57"/>
      <c r="G74" s="53">
        <v>0</v>
      </c>
      <c r="H74" s="53"/>
      <c r="I74" s="53" t="str">
        <f t="shared" si="6"/>
        <v>0</v>
      </c>
      <c r="J74" s="53">
        <f t="shared" si="7"/>
        <v>0</v>
      </c>
      <c r="K74" s="53"/>
      <c r="L74" s="53"/>
      <c r="M74" s="53" t="str">
        <f t="shared" si="8"/>
        <v>0</v>
      </c>
      <c r="N74" s="53">
        <f t="shared" si="9"/>
        <v>0</v>
      </c>
    </row>
    <row r="75" spans="1:14" ht="11.25" customHeight="1" hidden="1">
      <c r="A75" s="55">
        <v>65</v>
      </c>
      <c r="B75" s="55">
        <f>'[7]Lista Startowa'!B71</f>
        <v>0</v>
      </c>
      <c r="C75" s="55">
        <f>'[7]Lista Startowa'!C71</f>
        <v>0</v>
      </c>
      <c r="D75" s="55">
        <f>'[7]Lista Startowa'!D71</f>
        <v>0</v>
      </c>
      <c r="E75" s="55">
        <f>'[7]Lista Startowa'!E71</f>
        <v>0</v>
      </c>
      <c r="F75" s="57"/>
      <c r="G75" s="53">
        <v>0</v>
      </c>
      <c r="H75" s="53"/>
      <c r="I75" s="53" t="str">
        <f t="shared" si="6"/>
        <v>0</v>
      </c>
      <c r="J75" s="53">
        <f t="shared" si="7"/>
        <v>0</v>
      </c>
      <c r="K75" s="53"/>
      <c r="L75" s="53"/>
      <c r="M75" s="53" t="str">
        <f t="shared" si="8"/>
        <v>0</v>
      </c>
      <c r="N75" s="53">
        <f t="shared" si="9"/>
        <v>0</v>
      </c>
    </row>
    <row r="76" spans="1:14" ht="11.25" customHeight="1" hidden="1">
      <c r="A76" s="55">
        <v>66</v>
      </c>
      <c r="B76" s="55">
        <f>'[7]Lista Startowa'!B72</f>
        <v>0</v>
      </c>
      <c r="C76" s="55">
        <f>'[7]Lista Startowa'!C72</f>
        <v>0</v>
      </c>
      <c r="D76" s="55">
        <f>'[7]Lista Startowa'!D72</f>
        <v>0</v>
      </c>
      <c r="E76" s="55">
        <f>'[7]Lista Startowa'!E72</f>
        <v>0</v>
      </c>
      <c r="F76" s="57"/>
      <c r="G76" s="53">
        <v>0</v>
      </c>
      <c r="H76" s="53"/>
      <c r="I76" s="53" t="str">
        <f t="shared" si="6"/>
        <v>0</v>
      </c>
      <c r="J76" s="53">
        <f t="shared" si="7"/>
        <v>0</v>
      </c>
      <c r="K76" s="53"/>
      <c r="L76" s="53"/>
      <c r="M76" s="53" t="str">
        <f t="shared" si="8"/>
        <v>0</v>
      </c>
      <c r="N76" s="53">
        <f t="shared" si="9"/>
        <v>0</v>
      </c>
    </row>
    <row r="77" spans="1:14" ht="11.25" customHeight="1" hidden="1">
      <c r="A77" s="55">
        <v>67</v>
      </c>
      <c r="B77" s="55">
        <f>'[7]Lista Startowa'!B73</f>
        <v>0</v>
      </c>
      <c r="C77" s="55">
        <f>'[7]Lista Startowa'!C73</f>
        <v>0</v>
      </c>
      <c r="D77" s="55">
        <f>'[7]Lista Startowa'!D73</f>
        <v>0</v>
      </c>
      <c r="E77" s="55">
        <f>'[7]Lista Startowa'!E73</f>
        <v>0</v>
      </c>
      <c r="F77" s="57"/>
      <c r="G77" s="53">
        <v>0</v>
      </c>
      <c r="H77" s="53"/>
      <c r="I77" s="53" t="str">
        <f t="shared" si="6"/>
        <v>0</v>
      </c>
      <c r="J77" s="53">
        <f t="shared" si="7"/>
        <v>0</v>
      </c>
      <c r="K77" s="53"/>
      <c r="L77" s="53"/>
      <c r="M77" s="53" t="str">
        <f t="shared" si="8"/>
        <v>0</v>
      </c>
      <c r="N77" s="53">
        <f t="shared" si="9"/>
        <v>0</v>
      </c>
    </row>
    <row r="78" spans="1:14" ht="11.25" customHeight="1" hidden="1">
      <c r="A78" s="55">
        <v>68</v>
      </c>
      <c r="B78" s="55">
        <f>'[7]Lista Startowa'!B74</f>
        <v>0</v>
      </c>
      <c r="C78" s="55">
        <f>'[7]Lista Startowa'!C74</f>
        <v>0</v>
      </c>
      <c r="D78" s="55">
        <f>'[7]Lista Startowa'!D74</f>
        <v>0</v>
      </c>
      <c r="E78" s="55">
        <f>'[7]Lista Startowa'!E74</f>
        <v>0</v>
      </c>
      <c r="F78" s="57"/>
      <c r="G78" s="53">
        <v>0</v>
      </c>
      <c r="H78" s="53"/>
      <c r="I78" s="53" t="str">
        <f t="shared" si="6"/>
        <v>0</v>
      </c>
      <c r="J78" s="53">
        <f t="shared" si="7"/>
        <v>0</v>
      </c>
      <c r="K78" s="53"/>
      <c r="L78" s="53"/>
      <c r="M78" s="53" t="str">
        <f t="shared" si="8"/>
        <v>0</v>
      </c>
      <c r="N78" s="53">
        <f t="shared" si="9"/>
        <v>0</v>
      </c>
    </row>
    <row r="79" spans="1:14" ht="11.25" customHeight="1" hidden="1">
      <c r="A79" s="55">
        <v>69</v>
      </c>
      <c r="B79" s="55">
        <f>'[7]Lista Startowa'!B75</f>
        <v>0</v>
      </c>
      <c r="C79" s="55">
        <f>'[7]Lista Startowa'!C75</f>
        <v>0</v>
      </c>
      <c r="D79" s="55">
        <f>'[7]Lista Startowa'!D75</f>
        <v>0</v>
      </c>
      <c r="E79" s="55">
        <f>'[7]Lista Startowa'!E75</f>
        <v>0</v>
      </c>
      <c r="F79" s="57"/>
      <c r="G79" s="53">
        <v>0</v>
      </c>
      <c r="H79" s="53"/>
      <c r="I79" s="53" t="str">
        <f t="shared" si="6"/>
        <v>0</v>
      </c>
      <c r="J79" s="53">
        <f t="shared" si="7"/>
        <v>0</v>
      </c>
      <c r="K79" s="53"/>
      <c r="L79" s="53"/>
      <c r="M79" s="53" t="str">
        <f t="shared" si="8"/>
        <v>0</v>
      </c>
      <c r="N79" s="53">
        <f t="shared" si="9"/>
        <v>0</v>
      </c>
    </row>
    <row r="80" spans="1:14" ht="11.25" customHeight="1" hidden="1">
      <c r="A80" s="55">
        <v>70</v>
      </c>
      <c r="B80" s="55">
        <f>'[7]Lista Startowa'!B76</f>
        <v>0</v>
      </c>
      <c r="C80" s="55">
        <f>'[7]Lista Startowa'!C76</f>
        <v>0</v>
      </c>
      <c r="D80" s="55">
        <f>'[7]Lista Startowa'!D76</f>
        <v>0</v>
      </c>
      <c r="E80" s="55">
        <f>'[7]Lista Startowa'!E76</f>
        <v>0</v>
      </c>
      <c r="F80" s="57"/>
      <c r="G80" s="53">
        <v>0</v>
      </c>
      <c r="H80" s="53"/>
      <c r="I80" s="53" t="str">
        <f t="shared" si="6"/>
        <v>0</v>
      </c>
      <c r="J80" s="53">
        <f t="shared" si="7"/>
        <v>0</v>
      </c>
      <c r="K80" s="53"/>
      <c r="L80" s="53"/>
      <c r="M80" s="53" t="str">
        <f t="shared" si="8"/>
        <v>0</v>
      </c>
      <c r="N80" s="53">
        <f t="shared" si="9"/>
        <v>0</v>
      </c>
    </row>
    <row r="81" spans="1:14" ht="11.25" customHeight="1" hidden="1">
      <c r="A81" s="55">
        <v>71</v>
      </c>
      <c r="B81" s="55">
        <f>'[7]Lista Startowa'!B77</f>
        <v>0</v>
      </c>
      <c r="C81" s="55">
        <f>'[7]Lista Startowa'!C77</f>
        <v>0</v>
      </c>
      <c r="D81" s="55">
        <f>'[7]Lista Startowa'!D77</f>
        <v>0</v>
      </c>
      <c r="E81" s="55">
        <f>'[7]Lista Startowa'!E77</f>
        <v>0</v>
      </c>
      <c r="F81" s="57"/>
      <c r="G81" s="53">
        <v>0</v>
      </c>
      <c r="H81" s="53"/>
      <c r="I81" s="53" t="str">
        <f t="shared" si="6"/>
        <v>0</v>
      </c>
      <c r="J81" s="53">
        <f t="shared" si="7"/>
        <v>0</v>
      </c>
      <c r="K81" s="53"/>
      <c r="L81" s="53"/>
      <c r="M81" s="53" t="str">
        <f t="shared" si="8"/>
        <v>0</v>
      </c>
      <c r="N81" s="53">
        <f t="shared" si="9"/>
        <v>0</v>
      </c>
    </row>
    <row r="82" spans="1:14" ht="11.25" customHeight="1" hidden="1">
      <c r="A82" s="55">
        <v>72</v>
      </c>
      <c r="B82" s="55">
        <f>'[7]Lista Startowa'!B78</f>
        <v>0</v>
      </c>
      <c r="C82" s="55">
        <f>'[7]Lista Startowa'!C78</f>
        <v>0</v>
      </c>
      <c r="D82" s="55">
        <f>'[7]Lista Startowa'!D78</f>
        <v>0</v>
      </c>
      <c r="E82" s="55">
        <f>'[7]Lista Startowa'!E78</f>
        <v>0</v>
      </c>
      <c r="F82" s="57"/>
      <c r="G82" s="53">
        <v>0</v>
      </c>
      <c r="H82" s="53"/>
      <c r="I82" s="53" t="str">
        <f t="shared" si="6"/>
        <v>0</v>
      </c>
      <c r="J82" s="53">
        <f t="shared" si="7"/>
        <v>0</v>
      </c>
      <c r="K82" s="53"/>
      <c r="L82" s="53"/>
      <c r="M82" s="53" t="str">
        <f t="shared" si="8"/>
        <v>0</v>
      </c>
      <c r="N82" s="53">
        <f t="shared" si="9"/>
        <v>0</v>
      </c>
    </row>
    <row r="83" spans="1:14" ht="11.25" customHeight="1" hidden="1">
      <c r="A83" s="55">
        <v>73</v>
      </c>
      <c r="B83" s="55">
        <f>'[7]Lista Startowa'!B79</f>
        <v>0</v>
      </c>
      <c r="C83" s="55">
        <f>'[7]Lista Startowa'!C79</f>
        <v>0</v>
      </c>
      <c r="D83" s="55">
        <f>'[7]Lista Startowa'!D79</f>
        <v>0</v>
      </c>
      <c r="E83" s="55">
        <f>'[7]Lista Startowa'!E79</f>
        <v>0</v>
      </c>
      <c r="F83" s="57"/>
      <c r="G83" s="53">
        <v>0</v>
      </c>
      <c r="H83" s="53"/>
      <c r="I83" s="53" t="str">
        <f t="shared" si="6"/>
        <v>0</v>
      </c>
      <c r="J83" s="53">
        <f t="shared" si="7"/>
        <v>0</v>
      </c>
      <c r="K83" s="53"/>
      <c r="L83" s="53"/>
      <c r="M83" s="53" t="str">
        <f t="shared" si="8"/>
        <v>0</v>
      </c>
      <c r="N83" s="53">
        <f t="shared" si="9"/>
        <v>0</v>
      </c>
    </row>
    <row r="84" spans="1:14" ht="11.25" customHeight="1" hidden="1">
      <c r="A84" s="55">
        <v>74</v>
      </c>
      <c r="B84" s="55">
        <f>'[7]Lista Startowa'!B80</f>
        <v>0</v>
      </c>
      <c r="C84" s="55">
        <f>'[7]Lista Startowa'!C80</f>
        <v>0</v>
      </c>
      <c r="D84" s="55">
        <f>'[7]Lista Startowa'!D80</f>
        <v>0</v>
      </c>
      <c r="E84" s="55">
        <f>'[7]Lista Startowa'!E80</f>
        <v>0</v>
      </c>
      <c r="F84" s="57"/>
      <c r="G84" s="53">
        <v>0</v>
      </c>
      <c r="H84" s="53"/>
      <c r="I84" s="53" t="str">
        <f t="shared" si="6"/>
        <v>0</v>
      </c>
      <c r="J84" s="53">
        <f t="shared" si="7"/>
        <v>0</v>
      </c>
      <c r="K84" s="53"/>
      <c r="L84" s="53"/>
      <c r="M84" s="53" t="str">
        <f t="shared" si="8"/>
        <v>0</v>
      </c>
      <c r="N84" s="53">
        <f t="shared" si="9"/>
        <v>0</v>
      </c>
    </row>
    <row r="85" spans="1:14" ht="11.25" customHeight="1" hidden="1">
      <c r="A85" s="55">
        <v>75</v>
      </c>
      <c r="B85" s="55">
        <f>'[7]Lista Startowa'!B81</f>
        <v>0</v>
      </c>
      <c r="C85" s="55">
        <f>'[7]Lista Startowa'!C81</f>
        <v>0</v>
      </c>
      <c r="D85" s="55">
        <f>'[7]Lista Startowa'!D81</f>
        <v>0</v>
      </c>
      <c r="E85" s="55">
        <f>'[7]Lista Startowa'!E81</f>
        <v>0</v>
      </c>
      <c r="F85" s="57"/>
      <c r="G85" s="53">
        <v>0</v>
      </c>
      <c r="H85" s="53"/>
      <c r="I85" s="53" t="str">
        <f t="shared" si="6"/>
        <v>0</v>
      </c>
      <c r="J85" s="53">
        <f t="shared" si="7"/>
        <v>0</v>
      </c>
      <c r="K85" s="53"/>
      <c r="L85" s="53"/>
      <c r="M85" s="53" t="str">
        <f t="shared" si="8"/>
        <v>0</v>
      </c>
      <c r="N85" s="53">
        <f t="shared" si="9"/>
        <v>0</v>
      </c>
    </row>
    <row r="86" spans="1:14" ht="11.25" customHeight="1" hidden="1">
      <c r="A86" s="55">
        <v>76</v>
      </c>
      <c r="B86" s="55">
        <f>'[7]Lista Startowa'!B82</f>
        <v>0</v>
      </c>
      <c r="C86" s="55">
        <f>'[7]Lista Startowa'!C82</f>
        <v>0</v>
      </c>
      <c r="D86" s="55">
        <f>'[7]Lista Startowa'!D82</f>
        <v>0</v>
      </c>
      <c r="E86" s="55">
        <f>'[7]Lista Startowa'!E82</f>
        <v>0</v>
      </c>
      <c r="F86" s="57"/>
      <c r="G86" s="53">
        <v>0</v>
      </c>
      <c r="H86" s="53"/>
      <c r="I86" s="53" t="str">
        <f t="shared" si="6"/>
        <v>0</v>
      </c>
      <c r="J86" s="53">
        <f t="shared" si="7"/>
        <v>0</v>
      </c>
      <c r="K86" s="53"/>
      <c r="L86" s="53"/>
      <c r="M86" s="53" t="str">
        <f t="shared" si="8"/>
        <v>0</v>
      </c>
      <c r="N86" s="53">
        <f t="shared" si="9"/>
        <v>0</v>
      </c>
    </row>
    <row r="87" spans="1:14" ht="11.25" customHeight="1" hidden="1">
      <c r="A87" s="55">
        <v>77</v>
      </c>
      <c r="B87" s="55">
        <f>'[7]Lista Startowa'!B83</f>
        <v>0</v>
      </c>
      <c r="C87" s="55">
        <f>'[7]Lista Startowa'!C83</f>
        <v>0</v>
      </c>
      <c r="D87" s="55">
        <f>'[7]Lista Startowa'!D83</f>
        <v>0</v>
      </c>
      <c r="E87" s="55">
        <f>'[7]Lista Startowa'!E83</f>
        <v>0</v>
      </c>
      <c r="F87" s="57"/>
      <c r="G87" s="53">
        <v>0</v>
      </c>
      <c r="H87" s="53"/>
      <c r="I87" s="53" t="str">
        <f t="shared" si="6"/>
        <v>0</v>
      </c>
      <c r="J87" s="53">
        <f t="shared" si="7"/>
        <v>0</v>
      </c>
      <c r="K87" s="53"/>
      <c r="L87" s="53"/>
      <c r="M87" s="53" t="str">
        <f t="shared" si="8"/>
        <v>0</v>
      </c>
      <c r="N87" s="53">
        <f t="shared" si="9"/>
        <v>0</v>
      </c>
    </row>
    <row r="88" spans="1:14" ht="11.25" customHeight="1" hidden="1">
      <c r="A88" s="55">
        <v>78</v>
      </c>
      <c r="B88" s="55">
        <f>'[7]Lista Startowa'!B84</f>
        <v>0</v>
      </c>
      <c r="C88" s="55">
        <f>'[7]Lista Startowa'!C84</f>
        <v>0</v>
      </c>
      <c r="D88" s="55">
        <f>'[7]Lista Startowa'!D84</f>
        <v>0</v>
      </c>
      <c r="E88" s="55">
        <f>'[7]Lista Startowa'!E84</f>
        <v>0</v>
      </c>
      <c r="F88" s="57"/>
      <c r="G88" s="53">
        <v>0</v>
      </c>
      <c r="H88" s="53"/>
      <c r="I88" s="53" t="str">
        <f t="shared" si="6"/>
        <v>0</v>
      </c>
      <c r="J88" s="53">
        <f t="shared" si="7"/>
        <v>0</v>
      </c>
      <c r="K88" s="53"/>
      <c r="L88" s="53"/>
      <c r="M88" s="53" t="str">
        <f t="shared" si="8"/>
        <v>0</v>
      </c>
      <c r="N88" s="53">
        <f t="shared" si="9"/>
        <v>0</v>
      </c>
    </row>
    <row r="89" spans="1:14" ht="11.25" customHeight="1" hidden="1">
      <c r="A89" s="55">
        <v>79</v>
      </c>
      <c r="B89" s="55">
        <f>'[7]Lista Startowa'!B85</f>
        <v>0</v>
      </c>
      <c r="C89" s="55">
        <f>'[7]Lista Startowa'!C85</f>
        <v>0</v>
      </c>
      <c r="D89" s="55">
        <f>'[7]Lista Startowa'!D85</f>
        <v>0</v>
      </c>
      <c r="E89" s="55">
        <f>'[7]Lista Startowa'!E85</f>
        <v>0</v>
      </c>
      <c r="F89" s="57"/>
      <c r="G89" s="53">
        <v>0</v>
      </c>
      <c r="H89" s="53"/>
      <c r="I89" s="53" t="str">
        <f t="shared" si="6"/>
        <v>0</v>
      </c>
      <c r="J89" s="53">
        <f t="shared" si="7"/>
        <v>0</v>
      </c>
      <c r="K89" s="53"/>
      <c r="L89" s="53"/>
      <c r="M89" s="53" t="str">
        <f t="shared" si="8"/>
        <v>0</v>
      </c>
      <c r="N89" s="53">
        <f t="shared" si="9"/>
        <v>0</v>
      </c>
    </row>
    <row r="90" spans="1:14" ht="11.25" customHeight="1" hidden="1">
      <c r="A90" s="55">
        <v>80</v>
      </c>
      <c r="B90" s="55">
        <f>'[7]Lista Startowa'!B86</f>
        <v>0</v>
      </c>
      <c r="C90" s="55">
        <f>'[7]Lista Startowa'!C86</f>
        <v>0</v>
      </c>
      <c r="D90" s="55">
        <f>'[7]Lista Startowa'!D86</f>
        <v>0</v>
      </c>
      <c r="E90" s="55">
        <f>'[7]Lista Startowa'!E86</f>
        <v>0</v>
      </c>
      <c r="F90" s="57"/>
      <c r="G90" s="53">
        <v>0</v>
      </c>
      <c r="H90" s="53"/>
      <c r="I90" s="53" t="str">
        <f t="shared" si="6"/>
        <v>0</v>
      </c>
      <c r="J90" s="53">
        <f t="shared" si="7"/>
        <v>0</v>
      </c>
      <c r="K90" s="53"/>
      <c r="L90" s="53"/>
      <c r="M90" s="53" t="str">
        <f t="shared" si="8"/>
        <v>0</v>
      </c>
      <c r="N90" s="53">
        <f t="shared" si="9"/>
        <v>0</v>
      </c>
    </row>
    <row r="91" spans="1:14" ht="11.25" customHeight="1" hidden="1">
      <c r="A91" s="55">
        <v>81</v>
      </c>
      <c r="B91" s="55">
        <f>'[7]Lista Startowa'!B87</f>
        <v>0</v>
      </c>
      <c r="C91" s="55">
        <f>'[7]Lista Startowa'!C87</f>
        <v>0</v>
      </c>
      <c r="D91" s="55">
        <f>'[7]Lista Startowa'!D87</f>
        <v>0</v>
      </c>
      <c r="E91" s="55">
        <f>'[7]Lista Startowa'!E87</f>
        <v>0</v>
      </c>
      <c r="F91" s="57"/>
      <c r="G91" s="53">
        <v>0</v>
      </c>
      <c r="H91" s="53"/>
      <c r="I91" s="53" t="str">
        <f aca="true" t="shared" si="10" ref="I91:I110">IF($J$4-H91&lt;0,(ROUNDUP((($J$4-H91)/4),0))*-1,"0")</f>
        <v>0</v>
      </c>
      <c r="J91" s="53">
        <f aca="true" t="shared" si="11" ref="J91:J110">I91+G91</f>
        <v>0</v>
      </c>
      <c r="K91" s="53"/>
      <c r="L91" s="53"/>
      <c r="M91" s="53" t="str">
        <f aca="true" t="shared" si="12" ref="M91:M110">IF($J$6-L91&lt;0,(ROUNDUP((($J$6-L91)/4),0))*-1,"0")</f>
        <v>0</v>
      </c>
      <c r="N91" s="53">
        <f aca="true" t="shared" si="13" ref="N91:N110">M91+K91</f>
        <v>0</v>
      </c>
    </row>
    <row r="92" spans="1:14" ht="11.25" customHeight="1" hidden="1">
      <c r="A92" s="55">
        <v>82</v>
      </c>
      <c r="B92" s="55">
        <f>'[7]Lista Startowa'!B88</f>
        <v>0</v>
      </c>
      <c r="C92" s="55">
        <f>'[7]Lista Startowa'!C88</f>
        <v>0</v>
      </c>
      <c r="D92" s="55">
        <f>'[7]Lista Startowa'!D88</f>
        <v>0</v>
      </c>
      <c r="E92" s="55">
        <f>'[7]Lista Startowa'!E88</f>
        <v>0</v>
      </c>
      <c r="F92" s="57"/>
      <c r="G92" s="53">
        <v>0</v>
      </c>
      <c r="H92" s="53"/>
      <c r="I92" s="53" t="str">
        <f t="shared" si="10"/>
        <v>0</v>
      </c>
      <c r="J92" s="53">
        <f t="shared" si="11"/>
        <v>0</v>
      </c>
      <c r="K92" s="53"/>
      <c r="L92" s="53"/>
      <c r="M92" s="53" t="str">
        <f t="shared" si="12"/>
        <v>0</v>
      </c>
      <c r="N92" s="53">
        <f t="shared" si="13"/>
        <v>0</v>
      </c>
    </row>
    <row r="93" spans="1:14" ht="11.25" customHeight="1" hidden="1">
      <c r="A93" s="55">
        <v>83</v>
      </c>
      <c r="B93" s="55">
        <f>'[7]Lista Startowa'!B89</f>
        <v>0</v>
      </c>
      <c r="C93" s="55">
        <f>'[7]Lista Startowa'!C89</f>
        <v>0</v>
      </c>
      <c r="D93" s="55">
        <f>'[7]Lista Startowa'!D89</f>
        <v>0</v>
      </c>
      <c r="E93" s="55">
        <f>'[7]Lista Startowa'!E89</f>
        <v>0</v>
      </c>
      <c r="F93" s="57"/>
      <c r="G93" s="53">
        <v>0</v>
      </c>
      <c r="H93" s="53"/>
      <c r="I93" s="53" t="str">
        <f t="shared" si="10"/>
        <v>0</v>
      </c>
      <c r="J93" s="53">
        <f t="shared" si="11"/>
        <v>0</v>
      </c>
      <c r="K93" s="53"/>
      <c r="L93" s="53"/>
      <c r="M93" s="53" t="str">
        <f t="shared" si="12"/>
        <v>0</v>
      </c>
      <c r="N93" s="53">
        <f t="shared" si="13"/>
        <v>0</v>
      </c>
    </row>
    <row r="94" spans="1:14" ht="11.25" customHeight="1" hidden="1">
      <c r="A94" s="55">
        <v>84</v>
      </c>
      <c r="B94" s="55">
        <f>'[7]Lista Startowa'!B90</f>
        <v>0</v>
      </c>
      <c r="C94" s="55">
        <f>'[7]Lista Startowa'!C90</f>
        <v>0</v>
      </c>
      <c r="D94" s="55">
        <f>'[7]Lista Startowa'!D90</f>
        <v>0</v>
      </c>
      <c r="E94" s="55">
        <f>'[7]Lista Startowa'!E90</f>
        <v>0</v>
      </c>
      <c r="F94" s="57"/>
      <c r="G94" s="53">
        <v>0</v>
      </c>
      <c r="H94" s="53"/>
      <c r="I94" s="53" t="str">
        <f t="shared" si="10"/>
        <v>0</v>
      </c>
      <c r="J94" s="53">
        <f t="shared" si="11"/>
        <v>0</v>
      </c>
      <c r="K94" s="53"/>
      <c r="L94" s="53"/>
      <c r="M94" s="53" t="str">
        <f t="shared" si="12"/>
        <v>0</v>
      </c>
      <c r="N94" s="53">
        <f t="shared" si="13"/>
        <v>0</v>
      </c>
    </row>
    <row r="95" spans="1:14" ht="11.25" customHeight="1" hidden="1">
      <c r="A95" s="55">
        <v>85</v>
      </c>
      <c r="B95" s="55">
        <f>'[7]Lista Startowa'!B91</f>
        <v>0</v>
      </c>
      <c r="C95" s="55">
        <f>'[7]Lista Startowa'!C91</f>
        <v>0</v>
      </c>
      <c r="D95" s="55">
        <f>'[7]Lista Startowa'!D91</f>
        <v>0</v>
      </c>
      <c r="E95" s="55">
        <f>'[7]Lista Startowa'!E91</f>
        <v>0</v>
      </c>
      <c r="F95" s="57"/>
      <c r="G95" s="53">
        <v>0</v>
      </c>
      <c r="H95" s="53"/>
      <c r="I95" s="53" t="str">
        <f t="shared" si="10"/>
        <v>0</v>
      </c>
      <c r="J95" s="53">
        <f t="shared" si="11"/>
        <v>0</v>
      </c>
      <c r="K95" s="53"/>
      <c r="L95" s="53"/>
      <c r="M95" s="53" t="str">
        <f t="shared" si="12"/>
        <v>0</v>
      </c>
      <c r="N95" s="53">
        <f t="shared" si="13"/>
        <v>0</v>
      </c>
    </row>
    <row r="96" spans="1:14" ht="11.25" customHeight="1" hidden="1">
      <c r="A96" s="55">
        <v>86</v>
      </c>
      <c r="B96" s="55">
        <f>'[7]Lista Startowa'!B92</f>
        <v>0</v>
      </c>
      <c r="C96" s="55">
        <f>'[7]Lista Startowa'!C92</f>
        <v>0</v>
      </c>
      <c r="D96" s="55">
        <f>'[7]Lista Startowa'!D92</f>
        <v>0</v>
      </c>
      <c r="E96" s="55">
        <f>'[7]Lista Startowa'!E92</f>
        <v>0</v>
      </c>
      <c r="F96" s="57"/>
      <c r="G96" s="53">
        <v>0</v>
      </c>
      <c r="H96" s="53"/>
      <c r="I96" s="53" t="str">
        <f t="shared" si="10"/>
        <v>0</v>
      </c>
      <c r="J96" s="53">
        <f t="shared" si="11"/>
        <v>0</v>
      </c>
      <c r="K96" s="53"/>
      <c r="L96" s="53"/>
      <c r="M96" s="53" t="str">
        <f t="shared" si="12"/>
        <v>0</v>
      </c>
      <c r="N96" s="53">
        <f t="shared" si="13"/>
        <v>0</v>
      </c>
    </row>
    <row r="97" spans="1:14" ht="11.25" customHeight="1" hidden="1">
      <c r="A97" s="55">
        <v>87</v>
      </c>
      <c r="B97" s="55">
        <f>'[7]Lista Startowa'!B93</f>
        <v>0</v>
      </c>
      <c r="C97" s="55">
        <f>'[7]Lista Startowa'!C93</f>
        <v>0</v>
      </c>
      <c r="D97" s="55">
        <f>'[7]Lista Startowa'!D93</f>
        <v>0</v>
      </c>
      <c r="E97" s="55">
        <f>'[7]Lista Startowa'!E93</f>
        <v>0</v>
      </c>
      <c r="F97" s="57"/>
      <c r="G97" s="53">
        <v>0</v>
      </c>
      <c r="H97" s="53"/>
      <c r="I97" s="53" t="str">
        <f t="shared" si="10"/>
        <v>0</v>
      </c>
      <c r="J97" s="53">
        <f t="shared" si="11"/>
        <v>0</v>
      </c>
      <c r="K97" s="53"/>
      <c r="L97" s="53"/>
      <c r="M97" s="53" t="str">
        <f t="shared" si="12"/>
        <v>0</v>
      </c>
      <c r="N97" s="53">
        <f t="shared" si="13"/>
        <v>0</v>
      </c>
    </row>
    <row r="98" spans="1:14" ht="11.25" customHeight="1" hidden="1">
      <c r="A98" s="55">
        <v>88</v>
      </c>
      <c r="B98" s="55">
        <f>'[7]Lista Startowa'!B94</f>
        <v>0</v>
      </c>
      <c r="C98" s="55">
        <f>'[7]Lista Startowa'!C94</f>
        <v>0</v>
      </c>
      <c r="D98" s="55">
        <f>'[7]Lista Startowa'!D94</f>
        <v>0</v>
      </c>
      <c r="E98" s="55">
        <f>'[7]Lista Startowa'!E94</f>
        <v>0</v>
      </c>
      <c r="F98" s="57"/>
      <c r="G98" s="53">
        <v>0</v>
      </c>
      <c r="H98" s="53"/>
      <c r="I98" s="53" t="str">
        <f t="shared" si="10"/>
        <v>0</v>
      </c>
      <c r="J98" s="53">
        <f t="shared" si="11"/>
        <v>0</v>
      </c>
      <c r="K98" s="53"/>
      <c r="L98" s="53"/>
      <c r="M98" s="53" t="str">
        <f t="shared" si="12"/>
        <v>0</v>
      </c>
      <c r="N98" s="53">
        <f t="shared" si="13"/>
        <v>0</v>
      </c>
    </row>
    <row r="99" spans="1:14" ht="11.25" customHeight="1" hidden="1">
      <c r="A99" s="55">
        <v>89</v>
      </c>
      <c r="B99" s="55">
        <f>'[7]Lista Startowa'!B95</f>
        <v>0</v>
      </c>
      <c r="C99" s="55">
        <f>'[7]Lista Startowa'!C95</f>
        <v>0</v>
      </c>
      <c r="D99" s="55">
        <f>'[7]Lista Startowa'!D95</f>
        <v>0</v>
      </c>
      <c r="E99" s="55">
        <f>'[7]Lista Startowa'!E95</f>
        <v>0</v>
      </c>
      <c r="F99" s="57"/>
      <c r="G99" s="53">
        <v>0</v>
      </c>
      <c r="H99" s="53"/>
      <c r="I99" s="53" t="str">
        <f t="shared" si="10"/>
        <v>0</v>
      </c>
      <c r="J99" s="53">
        <f t="shared" si="11"/>
        <v>0</v>
      </c>
      <c r="K99" s="53"/>
      <c r="L99" s="53"/>
      <c r="M99" s="53" t="str">
        <f t="shared" si="12"/>
        <v>0</v>
      </c>
      <c r="N99" s="53">
        <f t="shared" si="13"/>
        <v>0</v>
      </c>
    </row>
    <row r="100" spans="1:14" ht="11.25" customHeight="1" hidden="1">
      <c r="A100" s="55">
        <v>90</v>
      </c>
      <c r="B100" s="55">
        <f>'[7]Lista Startowa'!B96</f>
        <v>0</v>
      </c>
      <c r="C100" s="55">
        <f>'[7]Lista Startowa'!C96</f>
        <v>0</v>
      </c>
      <c r="D100" s="55">
        <f>'[7]Lista Startowa'!D96</f>
        <v>0</v>
      </c>
      <c r="E100" s="55">
        <f>'[7]Lista Startowa'!E96</f>
        <v>0</v>
      </c>
      <c r="F100" s="57"/>
      <c r="G100" s="53">
        <v>0</v>
      </c>
      <c r="H100" s="53"/>
      <c r="I100" s="53" t="str">
        <f t="shared" si="10"/>
        <v>0</v>
      </c>
      <c r="J100" s="53">
        <f t="shared" si="11"/>
        <v>0</v>
      </c>
      <c r="K100" s="53"/>
      <c r="L100" s="53"/>
      <c r="M100" s="53" t="str">
        <f t="shared" si="12"/>
        <v>0</v>
      </c>
      <c r="N100" s="53">
        <f t="shared" si="13"/>
        <v>0</v>
      </c>
    </row>
    <row r="101" spans="1:14" ht="11.25" customHeight="1" hidden="1">
      <c r="A101" s="55">
        <v>91</v>
      </c>
      <c r="B101" s="55">
        <f>'[7]Lista Startowa'!B97</f>
        <v>0</v>
      </c>
      <c r="C101" s="55">
        <f>'[7]Lista Startowa'!C97</f>
        <v>0</v>
      </c>
      <c r="D101" s="55">
        <f>'[7]Lista Startowa'!D97</f>
        <v>0</v>
      </c>
      <c r="E101" s="55">
        <f>'[7]Lista Startowa'!E97</f>
        <v>0</v>
      </c>
      <c r="F101" s="57"/>
      <c r="G101" s="53">
        <v>0</v>
      </c>
      <c r="H101" s="53"/>
      <c r="I101" s="53" t="str">
        <f t="shared" si="10"/>
        <v>0</v>
      </c>
      <c r="J101" s="53">
        <f t="shared" si="11"/>
        <v>0</v>
      </c>
      <c r="K101" s="53"/>
      <c r="L101" s="53"/>
      <c r="M101" s="53" t="str">
        <f t="shared" si="12"/>
        <v>0</v>
      </c>
      <c r="N101" s="53">
        <f t="shared" si="13"/>
        <v>0</v>
      </c>
    </row>
    <row r="102" spans="1:14" ht="11.25" customHeight="1" hidden="1">
      <c r="A102" s="55">
        <v>92</v>
      </c>
      <c r="B102" s="55">
        <f>'[7]Lista Startowa'!B98</f>
        <v>0</v>
      </c>
      <c r="C102" s="55">
        <f>'[7]Lista Startowa'!C98</f>
        <v>0</v>
      </c>
      <c r="D102" s="55">
        <f>'[7]Lista Startowa'!D98</f>
        <v>0</v>
      </c>
      <c r="E102" s="55">
        <f>'[7]Lista Startowa'!E98</f>
        <v>0</v>
      </c>
      <c r="F102" s="57"/>
      <c r="G102" s="53">
        <v>0</v>
      </c>
      <c r="H102" s="53"/>
      <c r="I102" s="53" t="str">
        <f t="shared" si="10"/>
        <v>0</v>
      </c>
      <c r="J102" s="53">
        <f t="shared" si="11"/>
        <v>0</v>
      </c>
      <c r="K102" s="53"/>
      <c r="L102" s="53"/>
      <c r="M102" s="53" t="str">
        <f t="shared" si="12"/>
        <v>0</v>
      </c>
      <c r="N102" s="53">
        <f t="shared" si="13"/>
        <v>0</v>
      </c>
    </row>
    <row r="103" spans="1:14" ht="11.25" customHeight="1" hidden="1">
      <c r="A103" s="55">
        <v>93</v>
      </c>
      <c r="B103" s="55">
        <f>'[7]Lista Startowa'!B99</f>
        <v>0</v>
      </c>
      <c r="C103" s="55">
        <f>'[7]Lista Startowa'!C99</f>
        <v>0</v>
      </c>
      <c r="D103" s="55">
        <f>'[7]Lista Startowa'!D99</f>
        <v>0</v>
      </c>
      <c r="E103" s="55">
        <f>'[7]Lista Startowa'!E99</f>
        <v>0</v>
      </c>
      <c r="F103" s="57"/>
      <c r="G103" s="53">
        <v>0</v>
      </c>
      <c r="H103" s="53"/>
      <c r="I103" s="53" t="str">
        <f t="shared" si="10"/>
        <v>0</v>
      </c>
      <c r="J103" s="53">
        <f t="shared" si="11"/>
        <v>0</v>
      </c>
      <c r="K103" s="53"/>
      <c r="L103" s="53"/>
      <c r="M103" s="53" t="str">
        <f t="shared" si="12"/>
        <v>0</v>
      </c>
      <c r="N103" s="53">
        <f t="shared" si="13"/>
        <v>0</v>
      </c>
    </row>
    <row r="104" spans="1:14" ht="11.25" customHeight="1" hidden="1">
      <c r="A104" s="55">
        <v>94</v>
      </c>
      <c r="B104" s="55">
        <f>'[7]Lista Startowa'!B100</f>
        <v>0</v>
      </c>
      <c r="C104" s="55">
        <f>'[7]Lista Startowa'!C100</f>
        <v>0</v>
      </c>
      <c r="D104" s="55">
        <f>'[7]Lista Startowa'!D100</f>
        <v>0</v>
      </c>
      <c r="E104" s="55">
        <f>'[7]Lista Startowa'!E100</f>
        <v>0</v>
      </c>
      <c r="F104" s="57"/>
      <c r="G104" s="53">
        <v>0</v>
      </c>
      <c r="H104" s="53"/>
      <c r="I104" s="53" t="str">
        <f t="shared" si="10"/>
        <v>0</v>
      </c>
      <c r="J104" s="53">
        <f t="shared" si="11"/>
        <v>0</v>
      </c>
      <c r="K104" s="53"/>
      <c r="L104" s="53"/>
      <c r="M104" s="53" t="str">
        <f t="shared" si="12"/>
        <v>0</v>
      </c>
      <c r="N104" s="53">
        <f t="shared" si="13"/>
        <v>0</v>
      </c>
    </row>
    <row r="105" spans="1:14" ht="11.25" customHeight="1" hidden="1">
      <c r="A105" s="55">
        <v>95</v>
      </c>
      <c r="B105" s="55">
        <f>'[7]Lista Startowa'!B101</f>
        <v>0</v>
      </c>
      <c r="C105" s="55">
        <f>'[7]Lista Startowa'!C101</f>
        <v>0</v>
      </c>
      <c r="D105" s="55">
        <f>'[7]Lista Startowa'!D101</f>
        <v>0</v>
      </c>
      <c r="E105" s="55">
        <f>'[7]Lista Startowa'!E101</f>
        <v>0</v>
      </c>
      <c r="F105" s="57"/>
      <c r="G105" s="53">
        <v>0</v>
      </c>
      <c r="H105" s="53"/>
      <c r="I105" s="53" t="str">
        <f t="shared" si="10"/>
        <v>0</v>
      </c>
      <c r="J105" s="53">
        <f t="shared" si="11"/>
        <v>0</v>
      </c>
      <c r="K105" s="53"/>
      <c r="L105" s="53"/>
      <c r="M105" s="53" t="str">
        <f t="shared" si="12"/>
        <v>0</v>
      </c>
      <c r="N105" s="53">
        <f t="shared" si="13"/>
        <v>0</v>
      </c>
    </row>
    <row r="106" spans="1:14" ht="11.25" customHeight="1" hidden="1">
      <c r="A106" s="55">
        <v>96</v>
      </c>
      <c r="B106" s="55">
        <f>'[7]Lista Startowa'!B102</f>
        <v>0</v>
      </c>
      <c r="C106" s="55">
        <f>'[7]Lista Startowa'!C102</f>
        <v>0</v>
      </c>
      <c r="D106" s="55">
        <f>'[7]Lista Startowa'!D102</f>
        <v>0</v>
      </c>
      <c r="E106" s="55">
        <f>'[7]Lista Startowa'!E102</f>
        <v>0</v>
      </c>
      <c r="F106" s="57"/>
      <c r="G106" s="53">
        <v>0</v>
      </c>
      <c r="H106" s="53"/>
      <c r="I106" s="53" t="str">
        <f t="shared" si="10"/>
        <v>0</v>
      </c>
      <c r="J106" s="53">
        <f t="shared" si="11"/>
        <v>0</v>
      </c>
      <c r="K106" s="53"/>
      <c r="L106" s="53"/>
      <c r="M106" s="53" t="str">
        <f t="shared" si="12"/>
        <v>0</v>
      </c>
      <c r="N106" s="53">
        <f t="shared" si="13"/>
        <v>0</v>
      </c>
    </row>
    <row r="107" spans="1:14" ht="11.25" customHeight="1" hidden="1">
      <c r="A107" s="55">
        <v>97</v>
      </c>
      <c r="B107" s="55">
        <f>'[7]Lista Startowa'!B103</f>
        <v>0</v>
      </c>
      <c r="C107" s="55">
        <f>'[7]Lista Startowa'!C103</f>
        <v>0</v>
      </c>
      <c r="D107" s="55">
        <f>'[7]Lista Startowa'!D103</f>
        <v>0</v>
      </c>
      <c r="E107" s="55">
        <f>'[7]Lista Startowa'!E103</f>
        <v>0</v>
      </c>
      <c r="F107" s="57"/>
      <c r="G107" s="53">
        <v>0</v>
      </c>
      <c r="H107" s="53"/>
      <c r="I107" s="53" t="str">
        <f t="shared" si="10"/>
        <v>0</v>
      </c>
      <c r="J107" s="53">
        <f t="shared" si="11"/>
        <v>0</v>
      </c>
      <c r="K107" s="53"/>
      <c r="L107" s="53"/>
      <c r="M107" s="53" t="str">
        <f t="shared" si="12"/>
        <v>0</v>
      </c>
      <c r="N107" s="53">
        <f t="shared" si="13"/>
        <v>0</v>
      </c>
    </row>
    <row r="108" spans="1:14" ht="11.25" customHeight="1" hidden="1">
      <c r="A108" s="55">
        <v>98</v>
      </c>
      <c r="B108" s="55">
        <f>'[7]Lista Startowa'!B104</f>
        <v>0</v>
      </c>
      <c r="C108" s="55">
        <f>'[7]Lista Startowa'!C104</f>
        <v>0</v>
      </c>
      <c r="D108" s="55">
        <f>'[7]Lista Startowa'!D104</f>
        <v>0</v>
      </c>
      <c r="E108" s="55">
        <f>'[7]Lista Startowa'!E104</f>
        <v>0</v>
      </c>
      <c r="F108" s="57"/>
      <c r="G108" s="53">
        <v>0</v>
      </c>
      <c r="H108" s="53"/>
      <c r="I108" s="53" t="str">
        <f t="shared" si="10"/>
        <v>0</v>
      </c>
      <c r="J108" s="53">
        <f t="shared" si="11"/>
        <v>0</v>
      </c>
      <c r="K108" s="53"/>
      <c r="L108" s="53"/>
      <c r="M108" s="53" t="str">
        <f t="shared" si="12"/>
        <v>0</v>
      </c>
      <c r="N108" s="53">
        <f t="shared" si="13"/>
        <v>0</v>
      </c>
    </row>
    <row r="109" spans="1:14" ht="11.25" customHeight="1" hidden="1">
      <c r="A109" s="55">
        <v>99</v>
      </c>
      <c r="B109" s="55">
        <f>'[7]Lista Startowa'!B105</f>
        <v>0</v>
      </c>
      <c r="C109" s="55">
        <f>'[7]Lista Startowa'!C105</f>
        <v>0</v>
      </c>
      <c r="D109" s="55">
        <f>'[7]Lista Startowa'!D105</f>
        <v>0</v>
      </c>
      <c r="E109" s="55">
        <f>'[7]Lista Startowa'!E105</f>
        <v>0</v>
      </c>
      <c r="F109" s="57"/>
      <c r="G109" s="53">
        <v>0</v>
      </c>
      <c r="H109" s="53"/>
      <c r="I109" s="53" t="str">
        <f t="shared" si="10"/>
        <v>0</v>
      </c>
      <c r="J109" s="53">
        <f t="shared" si="11"/>
        <v>0</v>
      </c>
      <c r="K109" s="53"/>
      <c r="L109" s="53"/>
      <c r="M109" s="53" t="str">
        <f t="shared" si="12"/>
        <v>0</v>
      </c>
      <c r="N109" s="53">
        <f t="shared" si="13"/>
        <v>0</v>
      </c>
    </row>
    <row r="110" spans="1:14" ht="11.25" customHeight="1" hidden="1">
      <c r="A110" s="55">
        <v>100</v>
      </c>
      <c r="B110" s="55">
        <f>'[7]Lista Startowa'!B106</f>
        <v>0</v>
      </c>
      <c r="C110" s="55">
        <f>'[7]Lista Startowa'!C106</f>
        <v>0</v>
      </c>
      <c r="D110" s="55">
        <f>'[7]Lista Startowa'!D106</f>
        <v>0</v>
      </c>
      <c r="E110" s="55">
        <f>'[7]Lista Startowa'!E106</f>
        <v>0</v>
      </c>
      <c r="F110" s="57"/>
      <c r="G110" s="53">
        <v>0</v>
      </c>
      <c r="H110" s="53"/>
      <c r="I110" s="53" t="str">
        <f t="shared" si="10"/>
        <v>0</v>
      </c>
      <c r="J110" s="53">
        <f t="shared" si="11"/>
        <v>0</v>
      </c>
      <c r="K110" s="53"/>
      <c r="L110" s="53"/>
      <c r="M110" s="53" t="str">
        <f t="shared" si="12"/>
        <v>0</v>
      </c>
      <c r="N110" s="53">
        <f t="shared" si="13"/>
        <v>0</v>
      </c>
    </row>
    <row r="111" ht="11.25" customHeight="1"/>
    <row r="112" spans="2:11" ht="11.25" customHeight="1">
      <c r="B112" s="58" t="s">
        <v>149</v>
      </c>
      <c r="C112" s="4">
        <v>3</v>
      </c>
      <c r="E112" t="s">
        <v>159</v>
      </c>
      <c r="K112" t="s">
        <v>48</v>
      </c>
    </row>
    <row r="113" spans="2:3" ht="11.25" customHeight="1">
      <c r="B113" s="58" t="s">
        <v>150</v>
      </c>
      <c r="C113" s="4">
        <v>2</v>
      </c>
    </row>
    <row r="114" spans="2:11" ht="11.25" customHeight="1">
      <c r="B114" s="58" t="s">
        <v>171</v>
      </c>
      <c r="C114" s="4">
        <v>2</v>
      </c>
      <c r="E114" t="s">
        <v>162</v>
      </c>
      <c r="K114" t="str">
        <f>'[7]Lista Startowa'!D107</f>
        <v>Bogdan Chrzanowski</v>
      </c>
    </row>
  </sheetData>
  <mergeCells count="4">
    <mergeCell ref="K9:N9"/>
    <mergeCell ref="E10:F10"/>
    <mergeCell ref="G9:J9"/>
    <mergeCell ref="A8:N8"/>
  </mergeCells>
  <printOptions/>
  <pageMargins left="0.34" right="0.48" top="0.1" bottom="0.36" header="0.14" footer="0.29"/>
  <pageSetup fitToHeight="1" fitToWidth="1"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22"/>
  <sheetViews>
    <sheetView zoomScale="160" zoomScaleNormal="160" workbookViewId="0" topLeftCell="A64">
      <selection activeCell="E126" sqref="E126"/>
    </sheetView>
  </sheetViews>
  <sheetFormatPr defaultColWidth="9.00390625" defaultRowHeight="12.75"/>
  <cols>
    <col min="1" max="1" width="7.125" style="0" customWidth="1"/>
    <col min="3" max="3" width="8.25390625" style="0" customWidth="1"/>
    <col min="4" max="4" width="10.25390625" style="0" customWidth="1"/>
    <col min="5" max="5" width="12.375" style="0" customWidth="1"/>
    <col min="6" max="6" width="10.875" style="0" customWidth="1"/>
    <col min="7" max="7" width="6.625" style="0" customWidth="1"/>
    <col min="8" max="8" width="7.375" style="0" customWidth="1"/>
    <col min="9" max="9" width="6.625" style="0" customWidth="1"/>
  </cols>
  <sheetData>
    <row r="2" s="2" customFormat="1" ht="12.75">
      <c r="A2" s="1" t="str">
        <f>'[8]Lista Startowa'!A2:E2</f>
        <v>HALOWY PUCHAR  POLSKI POŁUDNIOWEJ W SKOKACH PRZEZ PRZESZKODY</v>
      </c>
    </row>
    <row r="3" spans="1:6" s="2" customFormat="1" ht="12.75">
      <c r="A3" s="1" t="str">
        <f>'[8]Lista Startowa'!A3:E3</f>
        <v>ZBROSŁAWICE 01-04-2011</v>
      </c>
      <c r="F3" s="2" t="s">
        <v>0</v>
      </c>
    </row>
    <row r="4" spans="1:10" s="2" customFormat="1" ht="27" customHeight="1">
      <c r="A4" s="1" t="str">
        <f>'[8]Lista Startowa'!A4:E4</f>
        <v>Konkurs nr 01  I Półfinał Amatorów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</row>
    <row r="5" spans="6:10" s="2" customFormat="1" ht="12.75">
      <c r="F5" s="4">
        <v>300</v>
      </c>
      <c r="G5" s="4">
        <v>10</v>
      </c>
      <c r="H5" s="4">
        <v>11</v>
      </c>
      <c r="I5" s="4">
        <v>70</v>
      </c>
      <c r="J5" s="4">
        <v>350</v>
      </c>
    </row>
    <row r="6" spans="2:8" s="5" customFormat="1" ht="15.75" customHeight="1">
      <c r="B6" s="6"/>
      <c r="C6" s="6"/>
      <c r="D6" s="1" t="s">
        <v>6</v>
      </c>
      <c r="E6" s="6"/>
      <c r="F6" s="6"/>
      <c r="G6" s="6"/>
      <c r="H6" s="6"/>
    </row>
    <row r="7" spans="1:10" s="11" customFormat="1" ht="25.5" customHeight="1">
      <c r="A7" s="7" t="s">
        <v>7</v>
      </c>
      <c r="B7" s="8" t="str">
        <f>'[8]Lista Startowa'!B7</f>
        <v>Koń</v>
      </c>
      <c r="C7" s="9" t="str">
        <f>'[8]Lista Startowa'!C7</f>
        <v>Zawodnik</v>
      </c>
      <c r="D7" s="10"/>
      <c r="E7" s="68" t="str">
        <f>'[8]Lista Startowa'!E7</f>
        <v>Klub</v>
      </c>
      <c r="F7" s="68"/>
      <c r="G7" s="8" t="s">
        <v>8</v>
      </c>
      <c r="H7" s="8" t="s">
        <v>9</v>
      </c>
      <c r="I7" s="8" t="s">
        <v>10</v>
      </c>
      <c r="J7" s="8" t="s">
        <v>11</v>
      </c>
    </row>
    <row r="8" spans="1:10" ht="12.75">
      <c r="A8" s="62">
        <v>1</v>
      </c>
      <c r="B8" s="12" t="str">
        <f>'[8]Lista Startowa'!B8</f>
        <v>Furia</v>
      </c>
      <c r="C8" s="13" t="str">
        <f>'[8]Lista Startowa'!C8</f>
        <v>Jakub</v>
      </c>
      <c r="D8" s="14" t="str">
        <f>'[8]Lista Startowa'!D8</f>
        <v>Lubszczyk</v>
      </c>
      <c r="E8" s="63" t="str">
        <f>'[8]Lista Startowa'!E8</f>
        <v>LJKS Eldorado Świerklany</v>
      </c>
      <c r="F8" s="64"/>
      <c r="G8" s="4">
        <v>0</v>
      </c>
      <c r="H8" s="16">
        <v>47.92</v>
      </c>
      <c r="I8" s="4" t="str">
        <f aca="true" t="shared" si="0" ref="I8:I15">IF($I$5-H8&lt;0,(ROUNDUP((($I$5-H8)/4),0))*-1,"0")</f>
        <v>0</v>
      </c>
      <c r="J8" s="4">
        <f aca="true" t="shared" si="1" ref="J8:J15">G8+I8</f>
        <v>0</v>
      </c>
    </row>
    <row r="9" spans="1:10" ht="12.75">
      <c r="A9" s="62">
        <v>1</v>
      </c>
      <c r="B9" s="12" t="str">
        <f>'[8]Lista Startowa'!B9</f>
        <v>Limag</v>
      </c>
      <c r="C9" s="13" t="str">
        <f>'[8]Lista Startowa'!C9</f>
        <v>Sonia</v>
      </c>
      <c r="D9" s="14" t="str">
        <f>'[8]Lista Startowa'!D9</f>
        <v>Fiałka</v>
      </c>
      <c r="E9" s="63" t="str">
        <f>'[8]Lista Startowa'!E9</f>
        <v>LJKS Eldorado Świerklany</v>
      </c>
      <c r="F9" s="64"/>
      <c r="G9" s="4">
        <v>0</v>
      </c>
      <c r="H9" s="16">
        <v>49.67</v>
      </c>
      <c r="I9" s="4" t="str">
        <f t="shared" si="0"/>
        <v>0</v>
      </c>
      <c r="J9" s="4">
        <f t="shared" si="1"/>
        <v>0</v>
      </c>
    </row>
    <row r="10" spans="1:10" ht="12.75">
      <c r="A10" s="62">
        <v>1</v>
      </c>
      <c r="B10" s="12" t="str">
        <f>'[8]Lista Startowa'!B13</f>
        <v>Kora</v>
      </c>
      <c r="C10" s="13" t="str">
        <f>'[8]Lista Startowa'!C13</f>
        <v>Joanna </v>
      </c>
      <c r="D10" s="14" t="str">
        <f>'[8]Lista Startowa'!D13</f>
        <v>Stroczyńska</v>
      </c>
      <c r="E10" s="63" t="str">
        <f>'[8]Lista Startowa'!E13</f>
        <v>niezrzeszony</v>
      </c>
      <c r="F10" s="64"/>
      <c r="G10" s="4">
        <v>0</v>
      </c>
      <c r="H10" s="16">
        <v>50.36</v>
      </c>
      <c r="I10" s="4" t="str">
        <f t="shared" si="0"/>
        <v>0</v>
      </c>
      <c r="J10" s="4">
        <f t="shared" si="1"/>
        <v>0</v>
      </c>
    </row>
    <row r="11" spans="1:10" ht="12.75">
      <c r="A11" s="62">
        <v>1</v>
      </c>
      <c r="B11" s="12" t="str">
        <f>'[8]Lista Startowa'!B17</f>
        <v>Gamon</v>
      </c>
      <c r="C11" s="13" t="str">
        <f>'[8]Lista Startowa'!C17</f>
        <v>Grzegorz</v>
      </c>
      <c r="D11" s="14" t="str">
        <f>'[8]Lista Startowa'!D17</f>
        <v>Grabarczyk</v>
      </c>
      <c r="E11" s="63" t="str">
        <f>'[8]Lista Startowa'!E17</f>
        <v>LZJ Drama Zbrosławice</v>
      </c>
      <c r="F11" s="64"/>
      <c r="G11" s="4">
        <v>0</v>
      </c>
      <c r="H11" s="16">
        <v>54.5</v>
      </c>
      <c r="I11" s="4" t="str">
        <f t="shared" si="0"/>
        <v>0</v>
      </c>
      <c r="J11" s="4">
        <f t="shared" si="1"/>
        <v>0</v>
      </c>
    </row>
    <row r="12" spans="1:10" ht="12.75">
      <c r="A12" s="62" t="s">
        <v>172</v>
      </c>
      <c r="B12" s="12" t="str">
        <f>'[8]Lista Startowa'!B12</f>
        <v>Kometa</v>
      </c>
      <c r="C12" s="13" t="str">
        <f>'[8]Lista Startowa'!C12</f>
        <v>Agata </v>
      </c>
      <c r="D12" s="14" t="str">
        <f>'[8]Lista Startowa'!D12</f>
        <v>Załucka</v>
      </c>
      <c r="E12" s="63" t="str">
        <f>'[8]Lista Startowa'!E12</f>
        <v>niezrzeszony</v>
      </c>
      <c r="F12" s="64"/>
      <c r="G12" s="4">
        <v>4</v>
      </c>
      <c r="H12" s="16">
        <v>60.81</v>
      </c>
      <c r="I12" s="4" t="str">
        <f t="shared" si="0"/>
        <v>0</v>
      </c>
      <c r="J12" s="4">
        <f t="shared" si="1"/>
        <v>4</v>
      </c>
    </row>
    <row r="13" spans="1:10" ht="12.75">
      <c r="A13" s="62" t="s">
        <v>172</v>
      </c>
      <c r="B13" s="12" t="str">
        <f>'[8]Lista Startowa'!B16</f>
        <v>Juraszek</v>
      </c>
      <c r="C13" s="13" t="str">
        <f>'[8]Lista Startowa'!C16</f>
        <v>Wiktoria</v>
      </c>
      <c r="D13" s="14" t="str">
        <f>'[8]Lista Startowa'!D16</f>
        <v>Lis</v>
      </c>
      <c r="E13" s="63" t="str">
        <f>'[8]Lista Startowa'!E16</f>
        <v>KJ Gzel Rybnik</v>
      </c>
      <c r="F13" s="64"/>
      <c r="G13" s="4">
        <v>4</v>
      </c>
      <c r="H13" s="16">
        <v>62.16</v>
      </c>
      <c r="I13" s="4" t="str">
        <f t="shared" si="0"/>
        <v>0</v>
      </c>
      <c r="J13" s="4">
        <f t="shared" si="1"/>
        <v>4</v>
      </c>
    </row>
    <row r="14" spans="1:10" ht="12.75">
      <c r="A14" s="62" t="s">
        <v>173</v>
      </c>
      <c r="B14" s="12" t="str">
        <f>'[8]Lista Startowa'!B10</f>
        <v>Lotos</v>
      </c>
      <c r="C14" s="13" t="str">
        <f>'[8]Lista Startowa'!C10</f>
        <v>Wiktoria</v>
      </c>
      <c r="D14" s="14" t="str">
        <f>'[8]Lista Startowa'!D10</f>
        <v>Kozub</v>
      </c>
      <c r="E14" s="63" t="str">
        <f>'[8]Lista Startowa'!E10</f>
        <v>LZJ Drama Zbrosławice</v>
      </c>
      <c r="F14" s="64"/>
      <c r="G14" s="4">
        <v>4</v>
      </c>
      <c r="H14" s="16">
        <v>71.7</v>
      </c>
      <c r="I14" s="4">
        <f t="shared" si="0"/>
        <v>1</v>
      </c>
      <c r="J14" s="4">
        <f t="shared" si="1"/>
        <v>5</v>
      </c>
    </row>
    <row r="15" spans="1:10" ht="12.75">
      <c r="A15" s="62" t="s">
        <v>174</v>
      </c>
      <c r="B15" s="12" t="str">
        <f>'[8]Lista Startowa'!B14</f>
        <v>Art. Bej</v>
      </c>
      <c r="C15" s="13" t="str">
        <f>'[8]Lista Startowa'!C14</f>
        <v>Iwona</v>
      </c>
      <c r="D15" s="14" t="str">
        <f>'[8]Lista Startowa'!D14</f>
        <v>Strzałkowska-Jarocka</v>
      </c>
      <c r="E15" s="63" t="str">
        <f>'[8]Lista Startowa'!E14</f>
        <v>niezrzeszony</v>
      </c>
      <c r="F15" s="64"/>
      <c r="G15" s="4">
        <v>8</v>
      </c>
      <c r="H15" s="16">
        <v>60.75</v>
      </c>
      <c r="I15" s="4" t="str">
        <f t="shared" si="0"/>
        <v>0</v>
      </c>
      <c r="J15" s="4">
        <f t="shared" si="1"/>
        <v>8</v>
      </c>
    </row>
    <row r="16" spans="1:10" ht="12.75">
      <c r="A16" s="62"/>
      <c r="B16" s="12" t="str">
        <f>'[8]Lista Startowa'!B15</f>
        <v>Corrida</v>
      </c>
      <c r="C16" s="13" t="str">
        <f>'[8]Lista Startowa'!C15</f>
        <v>Marek</v>
      </c>
      <c r="D16" s="14" t="str">
        <f>'[8]Lista Startowa'!D15</f>
        <v>Brudys</v>
      </c>
      <c r="E16" s="63" t="str">
        <f>'[8]Lista Startowa'!E15</f>
        <v>niezrzeszony</v>
      </c>
      <c r="F16" s="64"/>
      <c r="G16" s="4"/>
      <c r="H16" s="16"/>
      <c r="I16" s="4"/>
      <c r="J16" s="4" t="s">
        <v>62</v>
      </c>
    </row>
    <row r="17" spans="1:10" ht="12.75">
      <c r="A17" s="62"/>
      <c r="B17" s="12" t="str">
        <f>'[8]Lista Startowa'!B11</f>
        <v>Markiza</v>
      </c>
      <c r="C17" s="13" t="str">
        <f>'[8]Lista Startowa'!C11</f>
        <v>Karolina </v>
      </c>
      <c r="D17" s="14" t="str">
        <f>'[8]Lista Startowa'!D11</f>
        <v>Głogowska</v>
      </c>
      <c r="E17" s="63" t="str">
        <f>'[8]Lista Startowa'!E11</f>
        <v>niezrzeszony</v>
      </c>
      <c r="F17" s="64"/>
      <c r="G17" s="4"/>
      <c r="H17" s="16" t="s">
        <v>63</v>
      </c>
      <c r="I17" s="4"/>
      <c r="J17" s="4" t="s">
        <v>62</v>
      </c>
    </row>
    <row r="18" spans="1:10" ht="12.75" hidden="1">
      <c r="A18" s="17"/>
      <c r="B18" s="17">
        <f>'[8]Lista Startowa'!B18</f>
        <v>0</v>
      </c>
      <c r="C18" s="18">
        <f>'[8]Lista Startowa'!C18</f>
        <v>0</v>
      </c>
      <c r="D18" s="19">
        <f>'[8]Lista Startowa'!D18</f>
        <v>0</v>
      </c>
      <c r="E18" s="15">
        <f>'[8]Lista Startowa'!E18</f>
        <v>0</v>
      </c>
      <c r="F18" s="15"/>
      <c r="G18" s="20"/>
      <c r="H18" s="20"/>
      <c r="I18" s="17" t="str">
        <f aca="true" t="shared" si="2" ref="I18:I57">IF($I$5-H18&lt;0,(ROUNDUP((($I$5-H18)/4),0))*-1,"0")</f>
        <v>0</v>
      </c>
      <c r="J18" s="17">
        <f aca="true" t="shared" si="3" ref="J18:J57">G18+I18</f>
        <v>0</v>
      </c>
    </row>
    <row r="19" spans="1:10" ht="12.75" hidden="1">
      <c r="A19" s="17"/>
      <c r="B19" s="17">
        <f>'[8]Lista Startowa'!B19</f>
        <v>0</v>
      </c>
      <c r="C19" s="18">
        <f>'[8]Lista Startowa'!C19</f>
        <v>0</v>
      </c>
      <c r="D19" s="19">
        <f>'[8]Lista Startowa'!D19</f>
        <v>0</v>
      </c>
      <c r="E19" s="15">
        <f>'[8]Lista Startowa'!E19</f>
        <v>0</v>
      </c>
      <c r="F19" s="15"/>
      <c r="G19" s="20"/>
      <c r="H19" s="20"/>
      <c r="I19" s="17" t="str">
        <f t="shared" si="2"/>
        <v>0</v>
      </c>
      <c r="J19" s="17">
        <f t="shared" si="3"/>
        <v>0</v>
      </c>
    </row>
    <row r="20" spans="1:10" ht="12.75" hidden="1">
      <c r="A20" s="17"/>
      <c r="B20" s="17">
        <f>'[8]Lista Startowa'!B20</f>
        <v>0</v>
      </c>
      <c r="C20" s="18">
        <f>'[8]Lista Startowa'!C20</f>
        <v>0</v>
      </c>
      <c r="D20" s="19">
        <f>'[8]Lista Startowa'!D20</f>
        <v>0</v>
      </c>
      <c r="E20" s="15">
        <f>'[8]Lista Startowa'!E20</f>
        <v>0</v>
      </c>
      <c r="F20" s="15"/>
      <c r="G20" s="20"/>
      <c r="H20" s="20"/>
      <c r="I20" s="17" t="str">
        <f t="shared" si="2"/>
        <v>0</v>
      </c>
      <c r="J20" s="17">
        <f t="shared" si="3"/>
        <v>0</v>
      </c>
    </row>
    <row r="21" spans="1:10" ht="12.75" hidden="1">
      <c r="A21" s="17"/>
      <c r="B21" s="17">
        <f>'[8]Lista Startowa'!B21</f>
        <v>0</v>
      </c>
      <c r="C21" s="18">
        <f>'[8]Lista Startowa'!C21</f>
        <v>0</v>
      </c>
      <c r="D21" s="19">
        <f>'[8]Lista Startowa'!D21</f>
        <v>0</v>
      </c>
      <c r="E21" s="15">
        <f>'[8]Lista Startowa'!E21</f>
        <v>0</v>
      </c>
      <c r="F21" s="15"/>
      <c r="G21" s="20"/>
      <c r="H21" s="20"/>
      <c r="I21" s="17" t="str">
        <f t="shared" si="2"/>
        <v>0</v>
      </c>
      <c r="J21" s="17">
        <f t="shared" si="3"/>
        <v>0</v>
      </c>
    </row>
    <row r="22" spans="1:10" ht="12.75" hidden="1">
      <c r="A22" s="17"/>
      <c r="B22" s="17">
        <f>'[8]Lista Startowa'!B22</f>
        <v>0</v>
      </c>
      <c r="C22" s="18">
        <f>'[8]Lista Startowa'!C22</f>
        <v>0</v>
      </c>
      <c r="D22" s="19">
        <f>'[8]Lista Startowa'!D22</f>
        <v>0</v>
      </c>
      <c r="E22" s="15">
        <f>'[8]Lista Startowa'!E22</f>
        <v>0</v>
      </c>
      <c r="F22" s="15"/>
      <c r="G22" s="20"/>
      <c r="H22" s="20"/>
      <c r="I22" s="17" t="str">
        <f t="shared" si="2"/>
        <v>0</v>
      </c>
      <c r="J22" s="17">
        <f t="shared" si="3"/>
        <v>0</v>
      </c>
    </row>
    <row r="23" spans="1:10" ht="12.75" hidden="1">
      <c r="A23" s="17"/>
      <c r="B23" s="17">
        <f>'[8]Lista Startowa'!B23</f>
        <v>0</v>
      </c>
      <c r="C23" s="18">
        <f>'[8]Lista Startowa'!C23</f>
        <v>0</v>
      </c>
      <c r="D23" s="19">
        <f>'[8]Lista Startowa'!D23</f>
        <v>0</v>
      </c>
      <c r="E23" s="15">
        <f>'[8]Lista Startowa'!E23</f>
        <v>0</v>
      </c>
      <c r="F23" s="15"/>
      <c r="G23" s="20"/>
      <c r="H23" s="20"/>
      <c r="I23" s="17" t="str">
        <f t="shared" si="2"/>
        <v>0</v>
      </c>
      <c r="J23" s="17">
        <f t="shared" si="3"/>
        <v>0</v>
      </c>
    </row>
    <row r="24" spans="1:10" ht="12.75" hidden="1">
      <c r="A24" s="17"/>
      <c r="B24" s="17">
        <f>'[8]Lista Startowa'!B24</f>
        <v>0</v>
      </c>
      <c r="C24" s="18">
        <f>'[8]Lista Startowa'!C24</f>
        <v>0</v>
      </c>
      <c r="D24" s="19">
        <f>'[8]Lista Startowa'!D24</f>
        <v>0</v>
      </c>
      <c r="E24" s="15">
        <f>'[8]Lista Startowa'!E24</f>
        <v>0</v>
      </c>
      <c r="F24" s="15"/>
      <c r="G24" s="20"/>
      <c r="H24" s="20"/>
      <c r="I24" s="17" t="str">
        <f t="shared" si="2"/>
        <v>0</v>
      </c>
      <c r="J24" s="17">
        <f t="shared" si="3"/>
        <v>0</v>
      </c>
    </row>
    <row r="25" spans="1:10" ht="12.75" hidden="1">
      <c r="A25" s="17"/>
      <c r="B25" s="17">
        <f>'[8]Lista Startowa'!B25</f>
        <v>0</v>
      </c>
      <c r="C25" s="18">
        <f>'[8]Lista Startowa'!C25</f>
        <v>0</v>
      </c>
      <c r="D25" s="19">
        <f>'[8]Lista Startowa'!D25</f>
        <v>0</v>
      </c>
      <c r="E25" s="15">
        <f>'[8]Lista Startowa'!E25</f>
        <v>0</v>
      </c>
      <c r="F25" s="15"/>
      <c r="G25" s="20"/>
      <c r="H25" s="20"/>
      <c r="I25" s="17" t="str">
        <f t="shared" si="2"/>
        <v>0</v>
      </c>
      <c r="J25" s="17">
        <f t="shared" si="3"/>
        <v>0</v>
      </c>
    </row>
    <row r="26" spans="1:10" ht="12.75" hidden="1">
      <c r="A26" s="17"/>
      <c r="B26" s="17">
        <f>'[8]Lista Startowa'!B26</f>
        <v>0</v>
      </c>
      <c r="C26" s="18">
        <f>'[8]Lista Startowa'!C26</f>
        <v>0</v>
      </c>
      <c r="D26" s="19">
        <f>'[8]Lista Startowa'!D26</f>
        <v>0</v>
      </c>
      <c r="E26" s="15">
        <f>'[8]Lista Startowa'!E26</f>
        <v>0</v>
      </c>
      <c r="F26" s="15"/>
      <c r="G26" s="20"/>
      <c r="H26" s="20"/>
      <c r="I26" s="17" t="str">
        <f t="shared" si="2"/>
        <v>0</v>
      </c>
      <c r="J26" s="17">
        <f t="shared" si="3"/>
        <v>0</v>
      </c>
    </row>
    <row r="27" spans="1:10" ht="12.75" hidden="1">
      <c r="A27" s="17"/>
      <c r="B27" s="17">
        <f>'[8]Lista Startowa'!B27</f>
        <v>0</v>
      </c>
      <c r="C27" s="18">
        <f>'[8]Lista Startowa'!C27</f>
        <v>0</v>
      </c>
      <c r="D27" s="19">
        <f>'[8]Lista Startowa'!D27</f>
        <v>0</v>
      </c>
      <c r="E27" s="15">
        <f>'[8]Lista Startowa'!E27</f>
        <v>0</v>
      </c>
      <c r="F27" s="15"/>
      <c r="G27" s="20"/>
      <c r="H27" s="20"/>
      <c r="I27" s="17" t="str">
        <f t="shared" si="2"/>
        <v>0</v>
      </c>
      <c r="J27" s="17">
        <f t="shared" si="3"/>
        <v>0</v>
      </c>
    </row>
    <row r="28" spans="1:10" ht="12.75" hidden="1">
      <c r="A28" s="17"/>
      <c r="B28" s="17">
        <f>'[8]Lista Startowa'!B28</f>
        <v>0</v>
      </c>
      <c r="C28" s="18">
        <f>'[8]Lista Startowa'!C28</f>
        <v>0</v>
      </c>
      <c r="D28" s="19">
        <f>'[8]Lista Startowa'!D28</f>
        <v>0</v>
      </c>
      <c r="E28" s="15">
        <f>'[8]Lista Startowa'!E28</f>
        <v>0</v>
      </c>
      <c r="F28" s="15"/>
      <c r="G28" s="20"/>
      <c r="H28" s="20"/>
      <c r="I28" s="17" t="str">
        <f t="shared" si="2"/>
        <v>0</v>
      </c>
      <c r="J28" s="17">
        <f t="shared" si="3"/>
        <v>0</v>
      </c>
    </row>
    <row r="29" spans="1:10" ht="12.75" hidden="1">
      <c r="A29" s="17"/>
      <c r="B29" s="17">
        <f>'[8]Lista Startowa'!B29</f>
        <v>0</v>
      </c>
      <c r="C29" s="18">
        <f>'[8]Lista Startowa'!C29</f>
        <v>0</v>
      </c>
      <c r="D29" s="19">
        <f>'[8]Lista Startowa'!D29</f>
        <v>0</v>
      </c>
      <c r="E29" s="15">
        <f>'[8]Lista Startowa'!E29</f>
        <v>0</v>
      </c>
      <c r="F29" s="15"/>
      <c r="G29" s="20"/>
      <c r="H29" s="20"/>
      <c r="I29" s="17" t="str">
        <f t="shared" si="2"/>
        <v>0</v>
      </c>
      <c r="J29" s="17">
        <f t="shared" si="3"/>
        <v>0</v>
      </c>
    </row>
    <row r="30" spans="1:10" ht="12.75" hidden="1">
      <c r="A30" s="17"/>
      <c r="B30" s="17">
        <f>'[8]Lista Startowa'!B30</f>
        <v>0</v>
      </c>
      <c r="C30" s="18">
        <f>'[8]Lista Startowa'!C30</f>
        <v>0</v>
      </c>
      <c r="D30" s="19">
        <f>'[8]Lista Startowa'!D30</f>
        <v>0</v>
      </c>
      <c r="E30" s="15">
        <f>'[8]Lista Startowa'!E30</f>
        <v>0</v>
      </c>
      <c r="F30" s="15"/>
      <c r="G30" s="20"/>
      <c r="H30" s="20"/>
      <c r="I30" s="17" t="str">
        <f t="shared" si="2"/>
        <v>0</v>
      </c>
      <c r="J30" s="17">
        <f t="shared" si="3"/>
        <v>0</v>
      </c>
    </row>
    <row r="31" spans="1:10" ht="12.75" hidden="1">
      <c r="A31" s="17"/>
      <c r="B31" s="17">
        <f>'[8]Lista Startowa'!B31</f>
        <v>0</v>
      </c>
      <c r="C31" s="18">
        <f>'[8]Lista Startowa'!C31</f>
        <v>0</v>
      </c>
      <c r="D31" s="19">
        <f>'[8]Lista Startowa'!D31</f>
        <v>0</v>
      </c>
      <c r="E31" s="15">
        <f>'[8]Lista Startowa'!E31</f>
        <v>0</v>
      </c>
      <c r="F31" s="15"/>
      <c r="G31" s="20"/>
      <c r="H31" s="20"/>
      <c r="I31" s="17" t="str">
        <f t="shared" si="2"/>
        <v>0</v>
      </c>
      <c r="J31" s="17">
        <f t="shared" si="3"/>
        <v>0</v>
      </c>
    </row>
    <row r="32" spans="1:10" ht="12.75" hidden="1">
      <c r="A32" s="17"/>
      <c r="B32" s="17">
        <f>'[8]Lista Startowa'!B32</f>
        <v>0</v>
      </c>
      <c r="C32" s="18">
        <f>'[8]Lista Startowa'!C32</f>
        <v>0</v>
      </c>
      <c r="D32" s="19">
        <f>'[8]Lista Startowa'!D32</f>
        <v>0</v>
      </c>
      <c r="E32" s="15">
        <f>'[8]Lista Startowa'!E32</f>
        <v>0</v>
      </c>
      <c r="F32" s="15"/>
      <c r="G32" s="20"/>
      <c r="H32" s="20"/>
      <c r="I32" s="17" t="str">
        <f t="shared" si="2"/>
        <v>0</v>
      </c>
      <c r="J32" s="17">
        <f t="shared" si="3"/>
        <v>0</v>
      </c>
    </row>
    <row r="33" spans="1:10" ht="12.75" hidden="1">
      <c r="A33" s="17"/>
      <c r="B33" s="17">
        <f>'[8]Lista Startowa'!B33</f>
        <v>0</v>
      </c>
      <c r="C33" s="18">
        <f>'[8]Lista Startowa'!C33</f>
        <v>0</v>
      </c>
      <c r="D33" s="19">
        <f>'[8]Lista Startowa'!D33</f>
        <v>0</v>
      </c>
      <c r="E33" s="15">
        <f>'[8]Lista Startowa'!E33</f>
        <v>0</v>
      </c>
      <c r="F33" s="15"/>
      <c r="G33" s="20"/>
      <c r="H33" s="20"/>
      <c r="I33" s="17" t="str">
        <f t="shared" si="2"/>
        <v>0</v>
      </c>
      <c r="J33" s="17">
        <f t="shared" si="3"/>
        <v>0</v>
      </c>
    </row>
    <row r="34" spans="1:10" ht="12.75" hidden="1">
      <c r="A34" s="17"/>
      <c r="B34" s="17">
        <f>'[8]Lista Startowa'!B34</f>
        <v>0</v>
      </c>
      <c r="C34" s="18">
        <f>'[8]Lista Startowa'!C34</f>
        <v>0</v>
      </c>
      <c r="D34" s="19">
        <f>'[8]Lista Startowa'!D34</f>
        <v>0</v>
      </c>
      <c r="E34" s="15">
        <f>'[8]Lista Startowa'!E34</f>
        <v>0</v>
      </c>
      <c r="F34" s="15"/>
      <c r="G34" s="20"/>
      <c r="H34" s="20"/>
      <c r="I34" s="17" t="str">
        <f t="shared" si="2"/>
        <v>0</v>
      </c>
      <c r="J34" s="17">
        <f t="shared" si="3"/>
        <v>0</v>
      </c>
    </row>
    <row r="35" spans="1:10" ht="12.75" hidden="1">
      <c r="A35" s="17"/>
      <c r="B35" s="17">
        <f>'[8]Lista Startowa'!B35</f>
        <v>0</v>
      </c>
      <c r="C35" s="18">
        <f>'[8]Lista Startowa'!C35</f>
        <v>0</v>
      </c>
      <c r="D35" s="19">
        <f>'[8]Lista Startowa'!D35</f>
        <v>0</v>
      </c>
      <c r="E35" s="15">
        <f>'[8]Lista Startowa'!E35</f>
        <v>0</v>
      </c>
      <c r="F35" s="15"/>
      <c r="G35" s="20"/>
      <c r="H35" s="20"/>
      <c r="I35" s="17" t="str">
        <f t="shared" si="2"/>
        <v>0</v>
      </c>
      <c r="J35" s="17">
        <f t="shared" si="3"/>
        <v>0</v>
      </c>
    </row>
    <row r="36" spans="1:10" ht="12.75" hidden="1">
      <c r="A36" s="17"/>
      <c r="B36" s="17">
        <f>'[8]Lista Startowa'!B36</f>
        <v>0</v>
      </c>
      <c r="C36" s="18">
        <f>'[8]Lista Startowa'!C36</f>
        <v>0</v>
      </c>
      <c r="D36" s="19">
        <f>'[8]Lista Startowa'!D36</f>
        <v>0</v>
      </c>
      <c r="E36" s="15">
        <f>'[8]Lista Startowa'!E36</f>
        <v>0</v>
      </c>
      <c r="F36" s="15"/>
      <c r="G36" s="20"/>
      <c r="H36" s="20"/>
      <c r="I36" s="17" t="str">
        <f t="shared" si="2"/>
        <v>0</v>
      </c>
      <c r="J36" s="17">
        <f t="shared" si="3"/>
        <v>0</v>
      </c>
    </row>
    <row r="37" spans="1:10" ht="12.75" hidden="1">
      <c r="A37" s="17"/>
      <c r="B37" s="17">
        <f>'[8]Lista Startowa'!B37</f>
        <v>0</v>
      </c>
      <c r="C37" s="18">
        <f>'[8]Lista Startowa'!C37</f>
        <v>0</v>
      </c>
      <c r="D37" s="19">
        <f>'[8]Lista Startowa'!D37</f>
        <v>0</v>
      </c>
      <c r="E37" s="15">
        <f>'[8]Lista Startowa'!E37</f>
        <v>0</v>
      </c>
      <c r="F37" s="15"/>
      <c r="G37" s="20"/>
      <c r="H37" s="20"/>
      <c r="I37" s="17" t="str">
        <f t="shared" si="2"/>
        <v>0</v>
      </c>
      <c r="J37" s="17">
        <f t="shared" si="3"/>
        <v>0</v>
      </c>
    </row>
    <row r="38" spans="1:10" ht="12.75" hidden="1">
      <c r="A38" s="17"/>
      <c r="B38" s="17">
        <f>'[8]Lista Startowa'!B38</f>
        <v>0</v>
      </c>
      <c r="C38" s="18">
        <f>'[8]Lista Startowa'!C38</f>
        <v>0</v>
      </c>
      <c r="D38" s="19">
        <f>'[8]Lista Startowa'!D38</f>
        <v>0</v>
      </c>
      <c r="E38" s="15">
        <f>'[8]Lista Startowa'!E38</f>
        <v>0</v>
      </c>
      <c r="F38" s="15"/>
      <c r="G38" s="20"/>
      <c r="H38" s="20"/>
      <c r="I38" s="17" t="str">
        <f t="shared" si="2"/>
        <v>0</v>
      </c>
      <c r="J38" s="17">
        <f t="shared" si="3"/>
        <v>0</v>
      </c>
    </row>
    <row r="39" spans="1:10" ht="12.75" hidden="1">
      <c r="A39" s="17"/>
      <c r="B39" s="17">
        <f>'[8]Lista Startowa'!B39</f>
        <v>0</v>
      </c>
      <c r="C39" s="18">
        <f>'[8]Lista Startowa'!C39</f>
        <v>0</v>
      </c>
      <c r="D39" s="19">
        <f>'[8]Lista Startowa'!D39</f>
        <v>0</v>
      </c>
      <c r="E39" s="15">
        <f>'[8]Lista Startowa'!E39</f>
        <v>0</v>
      </c>
      <c r="F39" s="15"/>
      <c r="G39" s="20"/>
      <c r="H39" s="20"/>
      <c r="I39" s="17" t="str">
        <f t="shared" si="2"/>
        <v>0</v>
      </c>
      <c r="J39" s="17">
        <f t="shared" si="3"/>
        <v>0</v>
      </c>
    </row>
    <row r="40" spans="1:10" ht="12.75" hidden="1">
      <c r="A40" s="17"/>
      <c r="B40" s="17">
        <f>'[8]Lista Startowa'!B40</f>
        <v>0</v>
      </c>
      <c r="C40" s="18">
        <f>'[8]Lista Startowa'!C40</f>
        <v>0</v>
      </c>
      <c r="D40" s="19">
        <f>'[8]Lista Startowa'!D40</f>
        <v>0</v>
      </c>
      <c r="E40" s="15">
        <f>'[8]Lista Startowa'!E40</f>
        <v>0</v>
      </c>
      <c r="F40" s="15"/>
      <c r="G40" s="20"/>
      <c r="H40" s="20"/>
      <c r="I40" s="17" t="str">
        <f t="shared" si="2"/>
        <v>0</v>
      </c>
      <c r="J40" s="17">
        <f t="shared" si="3"/>
        <v>0</v>
      </c>
    </row>
    <row r="41" spans="1:10" ht="12.75" hidden="1">
      <c r="A41" s="17"/>
      <c r="B41" s="17">
        <f>'[8]Lista Startowa'!B41</f>
        <v>0</v>
      </c>
      <c r="C41" s="18">
        <f>'[8]Lista Startowa'!C41</f>
        <v>0</v>
      </c>
      <c r="D41" s="19">
        <f>'[8]Lista Startowa'!D41</f>
        <v>0</v>
      </c>
      <c r="E41" s="15">
        <f>'[8]Lista Startowa'!E41</f>
        <v>0</v>
      </c>
      <c r="F41" s="15"/>
      <c r="G41" s="20"/>
      <c r="H41" s="20"/>
      <c r="I41" s="17" t="str">
        <f t="shared" si="2"/>
        <v>0</v>
      </c>
      <c r="J41" s="17">
        <f t="shared" si="3"/>
        <v>0</v>
      </c>
    </row>
    <row r="42" spans="1:10" ht="12.75" hidden="1">
      <c r="A42" s="17"/>
      <c r="B42" s="17">
        <f>'[8]Lista Startowa'!B42</f>
        <v>0</v>
      </c>
      <c r="C42" s="18">
        <f>'[8]Lista Startowa'!C42</f>
        <v>0</v>
      </c>
      <c r="D42" s="19">
        <f>'[8]Lista Startowa'!D42</f>
        <v>0</v>
      </c>
      <c r="E42" s="15">
        <f>'[8]Lista Startowa'!E42</f>
        <v>0</v>
      </c>
      <c r="F42" s="15"/>
      <c r="G42" s="20"/>
      <c r="H42" s="20"/>
      <c r="I42" s="17" t="str">
        <f t="shared" si="2"/>
        <v>0</v>
      </c>
      <c r="J42" s="17">
        <f t="shared" si="3"/>
        <v>0</v>
      </c>
    </row>
    <row r="43" spans="1:10" ht="12.75" hidden="1">
      <c r="A43" s="17"/>
      <c r="B43" s="17">
        <f>'[8]Lista Startowa'!B43</f>
        <v>0</v>
      </c>
      <c r="C43" s="18">
        <f>'[8]Lista Startowa'!C43</f>
        <v>0</v>
      </c>
      <c r="D43" s="19">
        <f>'[8]Lista Startowa'!D43</f>
        <v>0</v>
      </c>
      <c r="E43" s="15">
        <f>'[8]Lista Startowa'!E43</f>
        <v>0</v>
      </c>
      <c r="F43" s="15"/>
      <c r="G43" s="20"/>
      <c r="H43" s="20"/>
      <c r="I43" s="17" t="str">
        <f t="shared" si="2"/>
        <v>0</v>
      </c>
      <c r="J43" s="17">
        <f t="shared" si="3"/>
        <v>0</v>
      </c>
    </row>
    <row r="44" spans="1:10" ht="12.75" hidden="1">
      <c r="A44" s="17"/>
      <c r="B44" s="17">
        <f>'[8]Lista Startowa'!B44</f>
        <v>0</v>
      </c>
      <c r="C44" s="18">
        <f>'[8]Lista Startowa'!C44</f>
        <v>0</v>
      </c>
      <c r="D44" s="19">
        <f>'[8]Lista Startowa'!D44</f>
        <v>0</v>
      </c>
      <c r="E44" s="15">
        <f>'[8]Lista Startowa'!E44</f>
        <v>0</v>
      </c>
      <c r="F44" s="15"/>
      <c r="G44" s="20"/>
      <c r="H44" s="20"/>
      <c r="I44" s="17" t="str">
        <f t="shared" si="2"/>
        <v>0</v>
      </c>
      <c r="J44" s="17">
        <f t="shared" si="3"/>
        <v>0</v>
      </c>
    </row>
    <row r="45" spans="1:10" ht="12.75" hidden="1">
      <c r="A45" s="17"/>
      <c r="B45" s="17">
        <f>'[8]Lista Startowa'!B45</f>
        <v>0</v>
      </c>
      <c r="C45" s="18">
        <f>'[8]Lista Startowa'!C45</f>
        <v>0</v>
      </c>
      <c r="D45" s="19">
        <f>'[8]Lista Startowa'!D45</f>
        <v>0</v>
      </c>
      <c r="E45" s="15">
        <f>'[8]Lista Startowa'!E45</f>
        <v>0</v>
      </c>
      <c r="F45" s="15"/>
      <c r="G45" s="20"/>
      <c r="H45" s="20"/>
      <c r="I45" s="17" t="str">
        <f t="shared" si="2"/>
        <v>0</v>
      </c>
      <c r="J45" s="17">
        <f t="shared" si="3"/>
        <v>0</v>
      </c>
    </row>
    <row r="46" spans="1:10" ht="12.75" hidden="1">
      <c r="A46" s="17"/>
      <c r="B46" s="17">
        <f>'[8]Lista Startowa'!B46</f>
        <v>0</v>
      </c>
      <c r="C46" s="18">
        <f>'[8]Lista Startowa'!C46</f>
        <v>0</v>
      </c>
      <c r="D46" s="19">
        <f>'[8]Lista Startowa'!D46</f>
        <v>0</v>
      </c>
      <c r="E46" s="15">
        <f>'[8]Lista Startowa'!E46</f>
        <v>0</v>
      </c>
      <c r="F46" s="15"/>
      <c r="G46" s="20"/>
      <c r="H46" s="20"/>
      <c r="I46" s="17" t="str">
        <f t="shared" si="2"/>
        <v>0</v>
      </c>
      <c r="J46" s="17">
        <f t="shared" si="3"/>
        <v>0</v>
      </c>
    </row>
    <row r="47" spans="1:10" ht="12.75" hidden="1">
      <c r="A47" s="17"/>
      <c r="B47" s="17">
        <f>'[8]Lista Startowa'!B47</f>
        <v>0</v>
      </c>
      <c r="C47" s="18">
        <f>'[8]Lista Startowa'!C47</f>
        <v>0</v>
      </c>
      <c r="D47" s="19">
        <f>'[8]Lista Startowa'!D47</f>
        <v>0</v>
      </c>
      <c r="E47" s="15">
        <f>'[8]Lista Startowa'!E47</f>
        <v>0</v>
      </c>
      <c r="F47" s="15"/>
      <c r="G47" s="20"/>
      <c r="H47" s="20"/>
      <c r="I47" s="17" t="str">
        <f t="shared" si="2"/>
        <v>0</v>
      </c>
      <c r="J47" s="17">
        <f t="shared" si="3"/>
        <v>0</v>
      </c>
    </row>
    <row r="48" spans="1:10" ht="12.75" hidden="1">
      <c r="A48" s="17"/>
      <c r="B48" s="17">
        <f>'[8]Lista Startowa'!B48</f>
        <v>0</v>
      </c>
      <c r="C48" s="18">
        <f>'[8]Lista Startowa'!C48</f>
        <v>0</v>
      </c>
      <c r="D48" s="19">
        <f>'[8]Lista Startowa'!D48</f>
        <v>0</v>
      </c>
      <c r="E48" s="15">
        <f>'[8]Lista Startowa'!E48</f>
        <v>0</v>
      </c>
      <c r="F48" s="15"/>
      <c r="G48" s="20"/>
      <c r="H48" s="20"/>
      <c r="I48" s="17" t="str">
        <f t="shared" si="2"/>
        <v>0</v>
      </c>
      <c r="J48" s="17">
        <f t="shared" si="3"/>
        <v>0</v>
      </c>
    </row>
    <row r="49" spans="1:10" ht="12.75" hidden="1">
      <c r="A49" s="17"/>
      <c r="B49" s="17">
        <f>'[8]Lista Startowa'!B49</f>
        <v>0</v>
      </c>
      <c r="C49" s="18">
        <f>'[8]Lista Startowa'!C49</f>
        <v>0</v>
      </c>
      <c r="D49" s="19">
        <f>'[8]Lista Startowa'!D49</f>
        <v>0</v>
      </c>
      <c r="E49" s="15">
        <f>'[8]Lista Startowa'!E49</f>
        <v>0</v>
      </c>
      <c r="F49" s="15"/>
      <c r="G49" s="20"/>
      <c r="H49" s="20"/>
      <c r="I49" s="17" t="str">
        <f t="shared" si="2"/>
        <v>0</v>
      </c>
      <c r="J49" s="17">
        <f t="shared" si="3"/>
        <v>0</v>
      </c>
    </row>
    <row r="50" spans="1:10" ht="12.75" hidden="1">
      <c r="A50" s="17"/>
      <c r="B50" s="17">
        <f>'[8]Lista Startowa'!B50</f>
        <v>0</v>
      </c>
      <c r="C50" s="18">
        <f>'[8]Lista Startowa'!C50</f>
        <v>0</v>
      </c>
      <c r="D50" s="19">
        <f>'[8]Lista Startowa'!D50</f>
        <v>0</v>
      </c>
      <c r="E50" s="15">
        <f>'[8]Lista Startowa'!E50</f>
        <v>0</v>
      </c>
      <c r="F50" s="15"/>
      <c r="G50" s="20"/>
      <c r="H50" s="20"/>
      <c r="I50" s="17" t="str">
        <f t="shared" si="2"/>
        <v>0</v>
      </c>
      <c r="J50" s="17">
        <f t="shared" si="3"/>
        <v>0</v>
      </c>
    </row>
    <row r="51" spans="1:10" ht="12.75" hidden="1">
      <c r="A51" s="17"/>
      <c r="B51" s="17">
        <f>'[8]Lista Startowa'!B51</f>
        <v>0</v>
      </c>
      <c r="C51" s="18">
        <f>'[8]Lista Startowa'!C51</f>
        <v>0</v>
      </c>
      <c r="D51" s="19">
        <f>'[8]Lista Startowa'!D51</f>
        <v>0</v>
      </c>
      <c r="E51" s="15">
        <f>'[8]Lista Startowa'!E51</f>
        <v>0</v>
      </c>
      <c r="F51" s="15"/>
      <c r="G51" s="20"/>
      <c r="H51" s="20"/>
      <c r="I51" s="17" t="str">
        <f t="shared" si="2"/>
        <v>0</v>
      </c>
      <c r="J51" s="17">
        <f t="shared" si="3"/>
        <v>0</v>
      </c>
    </row>
    <row r="52" spans="1:10" ht="12.75" hidden="1">
      <c r="A52" s="17"/>
      <c r="B52" s="17">
        <f>'[8]Lista Startowa'!B52</f>
        <v>0</v>
      </c>
      <c r="C52" s="18">
        <f>'[8]Lista Startowa'!C52</f>
        <v>0</v>
      </c>
      <c r="D52" s="19">
        <f>'[8]Lista Startowa'!D52</f>
        <v>0</v>
      </c>
      <c r="E52" s="15">
        <f>'[8]Lista Startowa'!E52</f>
        <v>0</v>
      </c>
      <c r="F52" s="15"/>
      <c r="G52" s="20"/>
      <c r="H52" s="20"/>
      <c r="I52" s="17" t="str">
        <f t="shared" si="2"/>
        <v>0</v>
      </c>
      <c r="J52" s="17">
        <f t="shared" si="3"/>
        <v>0</v>
      </c>
    </row>
    <row r="53" spans="1:10" ht="12.75" hidden="1">
      <c r="A53" s="17"/>
      <c r="B53" s="17">
        <f>'[8]Lista Startowa'!B53</f>
        <v>0</v>
      </c>
      <c r="C53" s="18">
        <f>'[8]Lista Startowa'!C53</f>
        <v>0</v>
      </c>
      <c r="D53" s="19">
        <f>'[8]Lista Startowa'!D53</f>
        <v>0</v>
      </c>
      <c r="E53" s="15">
        <f>'[8]Lista Startowa'!E53</f>
        <v>0</v>
      </c>
      <c r="F53" s="15"/>
      <c r="G53" s="20"/>
      <c r="H53" s="20"/>
      <c r="I53" s="17" t="str">
        <f t="shared" si="2"/>
        <v>0</v>
      </c>
      <c r="J53" s="17">
        <f t="shared" si="3"/>
        <v>0</v>
      </c>
    </row>
    <row r="54" spans="1:10" ht="12.75" hidden="1">
      <c r="A54" s="17"/>
      <c r="B54" s="17">
        <f>'[8]Lista Startowa'!B54</f>
        <v>0</v>
      </c>
      <c r="C54" s="18">
        <f>'[8]Lista Startowa'!C54</f>
        <v>0</v>
      </c>
      <c r="D54" s="19">
        <f>'[8]Lista Startowa'!D54</f>
        <v>0</v>
      </c>
      <c r="E54" s="15">
        <f>'[8]Lista Startowa'!E54</f>
        <v>0</v>
      </c>
      <c r="F54" s="15"/>
      <c r="G54" s="20"/>
      <c r="H54" s="20"/>
      <c r="I54" s="17" t="str">
        <f t="shared" si="2"/>
        <v>0</v>
      </c>
      <c r="J54" s="17">
        <f t="shared" si="3"/>
        <v>0</v>
      </c>
    </row>
    <row r="55" spans="1:10" ht="12.75" hidden="1">
      <c r="A55" s="17"/>
      <c r="B55" s="17">
        <f>'[8]Lista Startowa'!B55</f>
        <v>0</v>
      </c>
      <c r="C55" s="18">
        <f>'[8]Lista Startowa'!C55</f>
        <v>0</v>
      </c>
      <c r="D55" s="19">
        <f>'[8]Lista Startowa'!D55</f>
        <v>0</v>
      </c>
      <c r="E55" s="15">
        <f>'[8]Lista Startowa'!E55</f>
        <v>0</v>
      </c>
      <c r="F55" s="15"/>
      <c r="G55" s="20"/>
      <c r="H55" s="20"/>
      <c r="I55" s="17" t="str">
        <f t="shared" si="2"/>
        <v>0</v>
      </c>
      <c r="J55" s="17">
        <f t="shared" si="3"/>
        <v>0</v>
      </c>
    </row>
    <row r="56" spans="1:10" ht="12.75" hidden="1">
      <c r="A56" s="17"/>
      <c r="B56" s="17">
        <f>'[8]Lista Startowa'!B56</f>
        <v>0</v>
      </c>
      <c r="C56" s="18">
        <f>'[8]Lista Startowa'!C56</f>
        <v>0</v>
      </c>
      <c r="D56" s="19">
        <f>'[8]Lista Startowa'!D56</f>
        <v>0</v>
      </c>
      <c r="E56" s="15">
        <f>'[8]Lista Startowa'!E56</f>
        <v>0</v>
      </c>
      <c r="F56" s="15"/>
      <c r="G56" s="20"/>
      <c r="H56" s="20"/>
      <c r="I56" s="17" t="str">
        <f t="shared" si="2"/>
        <v>0</v>
      </c>
      <c r="J56" s="17">
        <f t="shared" si="3"/>
        <v>0</v>
      </c>
    </row>
    <row r="57" spans="1:10" ht="12.75" hidden="1">
      <c r="A57" s="17"/>
      <c r="B57" s="17">
        <f>'[8]Lista Startowa'!B57</f>
        <v>0</v>
      </c>
      <c r="C57" s="18">
        <f>'[8]Lista Startowa'!C57</f>
        <v>0</v>
      </c>
      <c r="D57" s="19">
        <f>'[8]Lista Startowa'!D57</f>
        <v>0</v>
      </c>
      <c r="E57" s="15">
        <f>'[8]Lista Startowa'!E57</f>
        <v>0</v>
      </c>
      <c r="F57" s="15"/>
      <c r="G57" s="20"/>
      <c r="H57" s="20"/>
      <c r="I57" s="17" t="str">
        <f t="shared" si="2"/>
        <v>0</v>
      </c>
      <c r="J57" s="17">
        <f t="shared" si="3"/>
        <v>0</v>
      </c>
    </row>
    <row r="59" ht="12.75">
      <c r="G59" t="str">
        <f>'[8]Lista Startowa'!C58</f>
        <v>Sędzia Główny:</v>
      </c>
    </row>
    <row r="61" ht="12.75">
      <c r="G61" t="str">
        <f>'[8]Lista Startowa'!D58</f>
        <v>Bogdan Chrzanowski</v>
      </c>
    </row>
    <row r="64" s="2" customFormat="1" ht="12.75">
      <c r="A64" s="1" t="str">
        <f>'[8]Lista Startowa'!A2:E2</f>
        <v>HALOWY PUCHAR  POLSKI POŁUDNIOWEJ W SKOKACH PRZEZ PRZESZKODY</v>
      </c>
    </row>
    <row r="65" s="2" customFormat="1" ht="12.75">
      <c r="A65" s="1" t="str">
        <f>'[8]Lista Startowa'!A3:E3</f>
        <v>ZBROSŁAWICE 01-04-2011</v>
      </c>
    </row>
    <row r="66" s="2" customFormat="1" ht="12.75">
      <c r="A66" s="1"/>
    </row>
    <row r="67" s="2" customFormat="1" ht="12.75">
      <c r="A67" s="1" t="s">
        <v>46</v>
      </c>
    </row>
    <row r="68" spans="1:10" ht="36">
      <c r="A68" s="7" t="s">
        <v>7</v>
      </c>
      <c r="B68" s="8" t="s">
        <v>175</v>
      </c>
      <c r="C68" s="9" t="str">
        <f>'[8]Lista Startowa'!C7</f>
        <v>Zawodnik</v>
      </c>
      <c r="D68" s="10"/>
      <c r="E68" s="9" t="str">
        <f>'[8]Lista Startowa'!E7</f>
        <v>Klub</v>
      </c>
      <c r="F68" s="10"/>
      <c r="G68" s="8" t="s">
        <v>8</v>
      </c>
      <c r="H68" s="8" t="s">
        <v>9</v>
      </c>
      <c r="I68" s="8" t="s">
        <v>10</v>
      </c>
      <c r="J68" s="8" t="s">
        <v>11</v>
      </c>
    </row>
    <row r="69" spans="1:10" ht="12.75">
      <c r="A69" s="62">
        <v>1</v>
      </c>
      <c r="B69" s="17" t="s">
        <v>176</v>
      </c>
      <c r="C69" s="18" t="s">
        <v>177</v>
      </c>
      <c r="D69" s="19" t="s">
        <v>178</v>
      </c>
      <c r="E69" s="18" t="s">
        <v>179</v>
      </c>
      <c r="F69" s="19"/>
      <c r="G69" s="4">
        <v>0</v>
      </c>
      <c r="H69" s="4">
        <v>47.92</v>
      </c>
      <c r="I69" s="4" t="s">
        <v>16</v>
      </c>
      <c r="J69" s="4">
        <v>0</v>
      </c>
    </row>
    <row r="70" spans="1:10" ht="12.75">
      <c r="A70" s="62">
        <v>1</v>
      </c>
      <c r="B70" s="17" t="s">
        <v>180</v>
      </c>
      <c r="C70" s="18" t="s">
        <v>18</v>
      </c>
      <c r="D70" s="19" t="s">
        <v>181</v>
      </c>
      <c r="E70" s="18" t="s">
        <v>179</v>
      </c>
      <c r="F70" s="19"/>
      <c r="G70" s="4">
        <v>0</v>
      </c>
      <c r="H70" s="4">
        <v>49.67</v>
      </c>
      <c r="I70" s="4" t="s">
        <v>16</v>
      </c>
      <c r="J70" s="4">
        <v>0</v>
      </c>
    </row>
    <row r="71" spans="1:10" ht="12.75">
      <c r="A71" s="62">
        <v>1</v>
      </c>
      <c r="B71" s="17" t="s">
        <v>182</v>
      </c>
      <c r="C71" s="18" t="s">
        <v>183</v>
      </c>
      <c r="D71" s="19" t="s">
        <v>184</v>
      </c>
      <c r="E71" s="18" t="s">
        <v>25</v>
      </c>
      <c r="F71" s="19"/>
      <c r="G71" s="4">
        <v>0</v>
      </c>
      <c r="H71" s="4">
        <v>50.36</v>
      </c>
      <c r="I71" s="4" t="s">
        <v>16</v>
      </c>
      <c r="J71" s="4">
        <v>0</v>
      </c>
    </row>
    <row r="72" spans="1:10" ht="12.75">
      <c r="A72" s="62">
        <v>1</v>
      </c>
      <c r="B72" s="17" t="s">
        <v>185</v>
      </c>
      <c r="C72" s="18" t="s">
        <v>186</v>
      </c>
      <c r="D72" s="19" t="s">
        <v>187</v>
      </c>
      <c r="E72" s="18" t="s">
        <v>188</v>
      </c>
      <c r="F72" s="19"/>
      <c r="G72" s="4">
        <v>0</v>
      </c>
      <c r="H72" s="4">
        <v>54.5</v>
      </c>
      <c r="I72" s="4" t="s">
        <v>16</v>
      </c>
      <c r="J72" s="4">
        <v>0</v>
      </c>
    </row>
    <row r="73" spans="1:10" ht="12.75">
      <c r="A73" s="62" t="s">
        <v>172</v>
      </c>
      <c r="B73" s="17" t="s">
        <v>189</v>
      </c>
      <c r="C73" s="18" t="s">
        <v>190</v>
      </c>
      <c r="D73" s="19" t="s">
        <v>191</v>
      </c>
      <c r="E73" s="18" t="s">
        <v>25</v>
      </c>
      <c r="F73" s="19"/>
      <c r="G73" s="4">
        <v>4</v>
      </c>
      <c r="H73" s="4">
        <v>60.81</v>
      </c>
      <c r="I73" s="4" t="s">
        <v>16</v>
      </c>
      <c r="J73" s="4">
        <v>4</v>
      </c>
    </row>
    <row r="74" spans="1:10" ht="12.75">
      <c r="A74" s="62" t="s">
        <v>172</v>
      </c>
      <c r="B74" s="17" t="s">
        <v>192</v>
      </c>
      <c r="C74" s="18" t="s">
        <v>193</v>
      </c>
      <c r="D74" s="19" t="s">
        <v>194</v>
      </c>
      <c r="E74" s="18" t="s">
        <v>195</v>
      </c>
      <c r="F74" s="19"/>
      <c r="G74" s="4">
        <v>4</v>
      </c>
      <c r="H74" s="4">
        <v>62.16</v>
      </c>
      <c r="I74" s="4" t="s">
        <v>16</v>
      </c>
      <c r="J74" s="4">
        <v>4</v>
      </c>
    </row>
    <row r="75" spans="1:10" ht="12.75">
      <c r="A75" s="62" t="s">
        <v>173</v>
      </c>
      <c r="B75" s="17" t="s">
        <v>196</v>
      </c>
      <c r="C75" s="18" t="s">
        <v>193</v>
      </c>
      <c r="D75" s="19" t="s">
        <v>197</v>
      </c>
      <c r="E75" s="18" t="s">
        <v>188</v>
      </c>
      <c r="F75" s="19"/>
      <c r="G75" s="4">
        <v>4</v>
      </c>
      <c r="H75" s="4">
        <v>71.7</v>
      </c>
      <c r="I75" s="4">
        <v>1</v>
      </c>
      <c r="J75" s="4">
        <v>5</v>
      </c>
    </row>
    <row r="76" spans="1:10" ht="12.75">
      <c r="A76" s="62" t="s">
        <v>174</v>
      </c>
      <c r="B76" s="17" t="s">
        <v>198</v>
      </c>
      <c r="C76" s="18" t="s">
        <v>199</v>
      </c>
      <c r="D76" s="19" t="s">
        <v>200</v>
      </c>
      <c r="E76" s="18" t="s">
        <v>25</v>
      </c>
      <c r="F76" s="19"/>
      <c r="G76" s="4">
        <v>8</v>
      </c>
      <c r="H76" s="4">
        <v>60.75</v>
      </c>
      <c r="I76" s="4" t="s">
        <v>16</v>
      </c>
      <c r="J76" s="4">
        <v>8</v>
      </c>
    </row>
    <row r="77" spans="1:10" ht="12.75">
      <c r="A77" s="62" t="s">
        <v>201</v>
      </c>
      <c r="B77" s="17" t="s">
        <v>202</v>
      </c>
      <c r="C77" s="18" t="s">
        <v>203</v>
      </c>
      <c r="D77" s="19" t="s">
        <v>204</v>
      </c>
      <c r="E77" s="18" t="s">
        <v>25</v>
      </c>
      <c r="F77" s="19"/>
      <c r="G77" s="4"/>
      <c r="H77" s="4"/>
      <c r="I77" s="4"/>
      <c r="J77" s="4">
        <v>18</v>
      </c>
    </row>
    <row r="78" spans="1:10" ht="12.75">
      <c r="A78" s="62" t="s">
        <v>201</v>
      </c>
      <c r="B78" s="17" t="s">
        <v>205</v>
      </c>
      <c r="C78" s="18" t="s">
        <v>206</v>
      </c>
      <c r="D78" s="19" t="s">
        <v>207</v>
      </c>
      <c r="E78" s="18" t="s">
        <v>25</v>
      </c>
      <c r="F78" s="19"/>
      <c r="G78" s="4"/>
      <c r="H78" s="4" t="s">
        <v>63</v>
      </c>
      <c r="I78" s="4"/>
      <c r="J78" s="4">
        <v>18</v>
      </c>
    </row>
    <row r="79" spans="1:10" ht="12.75" hidden="1">
      <c r="A79" s="17"/>
      <c r="B79" s="17">
        <f aca="true" t="shared" si="4" ref="B79:E98">B18</f>
        <v>0</v>
      </c>
      <c r="C79" s="18">
        <f t="shared" si="4"/>
        <v>0</v>
      </c>
      <c r="D79" s="19">
        <f t="shared" si="4"/>
        <v>0</v>
      </c>
      <c r="E79" s="18">
        <f t="shared" si="4"/>
        <v>0</v>
      </c>
      <c r="F79" s="19"/>
      <c r="G79" s="17">
        <f aca="true" t="shared" si="5" ref="G79:J98">G18</f>
        <v>0</v>
      </c>
      <c r="H79" s="17">
        <f t="shared" si="5"/>
        <v>0</v>
      </c>
      <c r="I79" s="17" t="str">
        <f t="shared" si="5"/>
        <v>0</v>
      </c>
      <c r="J79" s="17">
        <f t="shared" si="5"/>
        <v>0</v>
      </c>
    </row>
    <row r="80" spans="1:10" ht="12.75" hidden="1">
      <c r="A80" s="17"/>
      <c r="B80" s="17">
        <f t="shared" si="4"/>
        <v>0</v>
      </c>
      <c r="C80" s="18">
        <f t="shared" si="4"/>
        <v>0</v>
      </c>
      <c r="D80" s="19">
        <f t="shared" si="4"/>
        <v>0</v>
      </c>
      <c r="E80" s="18">
        <f t="shared" si="4"/>
        <v>0</v>
      </c>
      <c r="F80" s="19"/>
      <c r="G80" s="17">
        <f t="shared" si="5"/>
        <v>0</v>
      </c>
      <c r="H80" s="17">
        <f t="shared" si="5"/>
        <v>0</v>
      </c>
      <c r="I80" s="17" t="str">
        <f t="shared" si="5"/>
        <v>0</v>
      </c>
      <c r="J80" s="17">
        <f t="shared" si="5"/>
        <v>0</v>
      </c>
    </row>
    <row r="81" spans="1:10" ht="12.75" hidden="1">
      <c r="A81" s="17"/>
      <c r="B81" s="17">
        <f t="shared" si="4"/>
        <v>0</v>
      </c>
      <c r="C81" s="18">
        <f t="shared" si="4"/>
        <v>0</v>
      </c>
      <c r="D81" s="19">
        <f t="shared" si="4"/>
        <v>0</v>
      </c>
      <c r="E81" s="18">
        <f t="shared" si="4"/>
        <v>0</v>
      </c>
      <c r="F81" s="19"/>
      <c r="G81" s="17">
        <f t="shared" si="5"/>
        <v>0</v>
      </c>
      <c r="H81" s="17">
        <f t="shared" si="5"/>
        <v>0</v>
      </c>
      <c r="I81" s="17" t="str">
        <f t="shared" si="5"/>
        <v>0</v>
      </c>
      <c r="J81" s="17">
        <f t="shared" si="5"/>
        <v>0</v>
      </c>
    </row>
    <row r="82" spans="1:10" ht="12.75" hidden="1">
      <c r="A82" s="17"/>
      <c r="B82" s="17">
        <f t="shared" si="4"/>
        <v>0</v>
      </c>
      <c r="C82" s="18">
        <f t="shared" si="4"/>
        <v>0</v>
      </c>
      <c r="D82" s="19">
        <f t="shared" si="4"/>
        <v>0</v>
      </c>
      <c r="E82" s="18">
        <f t="shared" si="4"/>
        <v>0</v>
      </c>
      <c r="F82" s="19"/>
      <c r="G82" s="17">
        <f t="shared" si="5"/>
        <v>0</v>
      </c>
      <c r="H82" s="17">
        <f t="shared" si="5"/>
        <v>0</v>
      </c>
      <c r="I82" s="17" t="str">
        <f t="shared" si="5"/>
        <v>0</v>
      </c>
      <c r="J82" s="17">
        <f t="shared" si="5"/>
        <v>0</v>
      </c>
    </row>
    <row r="83" spans="1:10" ht="12.75" hidden="1">
      <c r="A83" s="17"/>
      <c r="B83" s="17">
        <f t="shared" si="4"/>
        <v>0</v>
      </c>
      <c r="C83" s="18">
        <f t="shared" si="4"/>
        <v>0</v>
      </c>
      <c r="D83" s="19">
        <f t="shared" si="4"/>
        <v>0</v>
      </c>
      <c r="E83" s="18">
        <f t="shared" si="4"/>
        <v>0</v>
      </c>
      <c r="F83" s="19"/>
      <c r="G83" s="17">
        <f t="shared" si="5"/>
        <v>0</v>
      </c>
      <c r="H83" s="17">
        <f t="shared" si="5"/>
        <v>0</v>
      </c>
      <c r="I83" s="17" t="str">
        <f t="shared" si="5"/>
        <v>0</v>
      </c>
      <c r="J83" s="17">
        <f t="shared" si="5"/>
        <v>0</v>
      </c>
    </row>
    <row r="84" spans="1:10" ht="12.75" hidden="1">
      <c r="A84" s="17"/>
      <c r="B84" s="17">
        <f t="shared" si="4"/>
        <v>0</v>
      </c>
      <c r="C84" s="18">
        <f t="shared" si="4"/>
        <v>0</v>
      </c>
      <c r="D84" s="19">
        <f t="shared" si="4"/>
        <v>0</v>
      </c>
      <c r="E84" s="18">
        <f t="shared" si="4"/>
        <v>0</v>
      </c>
      <c r="F84" s="19"/>
      <c r="G84" s="17">
        <f t="shared" si="5"/>
        <v>0</v>
      </c>
      <c r="H84" s="17">
        <f t="shared" si="5"/>
        <v>0</v>
      </c>
      <c r="I84" s="17" t="str">
        <f t="shared" si="5"/>
        <v>0</v>
      </c>
      <c r="J84" s="17">
        <f t="shared" si="5"/>
        <v>0</v>
      </c>
    </row>
    <row r="85" spans="1:10" ht="12.75" hidden="1">
      <c r="A85" s="17"/>
      <c r="B85" s="17">
        <f t="shared" si="4"/>
        <v>0</v>
      </c>
      <c r="C85" s="18">
        <f t="shared" si="4"/>
        <v>0</v>
      </c>
      <c r="D85" s="19">
        <f t="shared" si="4"/>
        <v>0</v>
      </c>
      <c r="E85" s="18">
        <f t="shared" si="4"/>
        <v>0</v>
      </c>
      <c r="F85" s="19"/>
      <c r="G85" s="17">
        <f t="shared" si="5"/>
        <v>0</v>
      </c>
      <c r="H85" s="17">
        <f t="shared" si="5"/>
        <v>0</v>
      </c>
      <c r="I85" s="17" t="str">
        <f t="shared" si="5"/>
        <v>0</v>
      </c>
      <c r="J85" s="17">
        <f t="shared" si="5"/>
        <v>0</v>
      </c>
    </row>
    <row r="86" spans="1:10" ht="12.75" hidden="1">
      <c r="A86" s="17"/>
      <c r="B86" s="17">
        <f t="shared" si="4"/>
        <v>0</v>
      </c>
      <c r="C86" s="18">
        <f t="shared" si="4"/>
        <v>0</v>
      </c>
      <c r="D86" s="19">
        <f t="shared" si="4"/>
        <v>0</v>
      </c>
      <c r="E86" s="18">
        <f t="shared" si="4"/>
        <v>0</v>
      </c>
      <c r="F86" s="19"/>
      <c r="G86" s="17">
        <f t="shared" si="5"/>
        <v>0</v>
      </c>
      <c r="H86" s="17">
        <f t="shared" si="5"/>
        <v>0</v>
      </c>
      <c r="I86" s="17" t="str">
        <f t="shared" si="5"/>
        <v>0</v>
      </c>
      <c r="J86" s="17">
        <f t="shared" si="5"/>
        <v>0</v>
      </c>
    </row>
    <row r="87" spans="1:10" ht="12.75" hidden="1">
      <c r="A87" s="17"/>
      <c r="B87" s="17">
        <f t="shared" si="4"/>
        <v>0</v>
      </c>
      <c r="C87" s="18">
        <f t="shared" si="4"/>
        <v>0</v>
      </c>
      <c r="D87" s="19">
        <f t="shared" si="4"/>
        <v>0</v>
      </c>
      <c r="E87" s="18">
        <f t="shared" si="4"/>
        <v>0</v>
      </c>
      <c r="F87" s="19"/>
      <c r="G87" s="17">
        <f t="shared" si="5"/>
        <v>0</v>
      </c>
      <c r="H87" s="17">
        <f t="shared" si="5"/>
        <v>0</v>
      </c>
      <c r="I87" s="17" t="str">
        <f t="shared" si="5"/>
        <v>0</v>
      </c>
      <c r="J87" s="17">
        <f t="shared" si="5"/>
        <v>0</v>
      </c>
    </row>
    <row r="88" spans="1:10" ht="12.75" hidden="1">
      <c r="A88" s="17"/>
      <c r="B88" s="17">
        <f t="shared" si="4"/>
        <v>0</v>
      </c>
      <c r="C88" s="18">
        <f t="shared" si="4"/>
        <v>0</v>
      </c>
      <c r="D88" s="19">
        <f t="shared" si="4"/>
        <v>0</v>
      </c>
      <c r="E88" s="18">
        <f t="shared" si="4"/>
        <v>0</v>
      </c>
      <c r="F88" s="19"/>
      <c r="G88" s="17">
        <f t="shared" si="5"/>
        <v>0</v>
      </c>
      <c r="H88" s="17">
        <f t="shared" si="5"/>
        <v>0</v>
      </c>
      <c r="I88" s="17" t="str">
        <f t="shared" si="5"/>
        <v>0</v>
      </c>
      <c r="J88" s="17">
        <f t="shared" si="5"/>
        <v>0</v>
      </c>
    </row>
    <row r="89" spans="1:10" ht="12.75" hidden="1">
      <c r="A89" s="17"/>
      <c r="B89" s="17">
        <f t="shared" si="4"/>
        <v>0</v>
      </c>
      <c r="C89" s="18">
        <f t="shared" si="4"/>
        <v>0</v>
      </c>
      <c r="D89" s="19">
        <f t="shared" si="4"/>
        <v>0</v>
      </c>
      <c r="E89" s="18">
        <f t="shared" si="4"/>
        <v>0</v>
      </c>
      <c r="F89" s="19"/>
      <c r="G89" s="17">
        <f t="shared" si="5"/>
        <v>0</v>
      </c>
      <c r="H89" s="17">
        <f t="shared" si="5"/>
        <v>0</v>
      </c>
      <c r="I89" s="17" t="str">
        <f t="shared" si="5"/>
        <v>0</v>
      </c>
      <c r="J89" s="17">
        <f t="shared" si="5"/>
        <v>0</v>
      </c>
    </row>
    <row r="90" spans="1:10" ht="12.75" hidden="1">
      <c r="A90" s="17"/>
      <c r="B90" s="17">
        <f t="shared" si="4"/>
        <v>0</v>
      </c>
      <c r="C90" s="18">
        <f t="shared" si="4"/>
        <v>0</v>
      </c>
      <c r="D90" s="19">
        <f t="shared" si="4"/>
        <v>0</v>
      </c>
      <c r="E90" s="18">
        <f t="shared" si="4"/>
        <v>0</v>
      </c>
      <c r="F90" s="19"/>
      <c r="G90" s="17">
        <f t="shared" si="5"/>
        <v>0</v>
      </c>
      <c r="H90" s="17">
        <f t="shared" si="5"/>
        <v>0</v>
      </c>
      <c r="I90" s="17" t="str">
        <f t="shared" si="5"/>
        <v>0</v>
      </c>
      <c r="J90" s="17">
        <f t="shared" si="5"/>
        <v>0</v>
      </c>
    </row>
    <row r="91" spans="1:10" ht="12.75" hidden="1">
      <c r="A91" s="17"/>
      <c r="B91" s="17">
        <f t="shared" si="4"/>
        <v>0</v>
      </c>
      <c r="C91" s="18">
        <f t="shared" si="4"/>
        <v>0</v>
      </c>
      <c r="D91" s="19">
        <f t="shared" si="4"/>
        <v>0</v>
      </c>
      <c r="E91" s="18">
        <f t="shared" si="4"/>
        <v>0</v>
      </c>
      <c r="F91" s="19"/>
      <c r="G91" s="17">
        <f t="shared" si="5"/>
        <v>0</v>
      </c>
      <c r="H91" s="17">
        <f t="shared" si="5"/>
        <v>0</v>
      </c>
      <c r="I91" s="17" t="str">
        <f t="shared" si="5"/>
        <v>0</v>
      </c>
      <c r="J91" s="17">
        <f t="shared" si="5"/>
        <v>0</v>
      </c>
    </row>
    <row r="92" spans="1:10" ht="12.75" hidden="1">
      <c r="A92" s="17"/>
      <c r="B92" s="17">
        <f t="shared" si="4"/>
        <v>0</v>
      </c>
      <c r="C92" s="18">
        <f t="shared" si="4"/>
        <v>0</v>
      </c>
      <c r="D92" s="19">
        <f t="shared" si="4"/>
        <v>0</v>
      </c>
      <c r="E92" s="18">
        <f t="shared" si="4"/>
        <v>0</v>
      </c>
      <c r="F92" s="19"/>
      <c r="G92" s="17">
        <f t="shared" si="5"/>
        <v>0</v>
      </c>
      <c r="H92" s="17">
        <f t="shared" si="5"/>
        <v>0</v>
      </c>
      <c r="I92" s="17" t="str">
        <f t="shared" si="5"/>
        <v>0</v>
      </c>
      <c r="J92" s="17">
        <f t="shared" si="5"/>
        <v>0</v>
      </c>
    </row>
    <row r="93" spans="1:10" ht="12.75" hidden="1">
      <c r="A93" s="17"/>
      <c r="B93" s="17">
        <f t="shared" si="4"/>
        <v>0</v>
      </c>
      <c r="C93" s="18">
        <f t="shared" si="4"/>
        <v>0</v>
      </c>
      <c r="D93" s="19">
        <f t="shared" si="4"/>
        <v>0</v>
      </c>
      <c r="E93" s="18">
        <f t="shared" si="4"/>
        <v>0</v>
      </c>
      <c r="F93" s="19"/>
      <c r="G93" s="17">
        <f t="shared" si="5"/>
        <v>0</v>
      </c>
      <c r="H93" s="17">
        <f t="shared" si="5"/>
        <v>0</v>
      </c>
      <c r="I93" s="17" t="str">
        <f t="shared" si="5"/>
        <v>0</v>
      </c>
      <c r="J93" s="17">
        <f t="shared" si="5"/>
        <v>0</v>
      </c>
    </row>
    <row r="94" spans="1:10" ht="12.75" hidden="1">
      <c r="A94" s="17"/>
      <c r="B94" s="17">
        <f t="shared" si="4"/>
        <v>0</v>
      </c>
      <c r="C94" s="18">
        <f t="shared" si="4"/>
        <v>0</v>
      </c>
      <c r="D94" s="19">
        <f t="shared" si="4"/>
        <v>0</v>
      </c>
      <c r="E94" s="18">
        <f t="shared" si="4"/>
        <v>0</v>
      </c>
      <c r="F94" s="19"/>
      <c r="G94" s="17">
        <f t="shared" si="5"/>
        <v>0</v>
      </c>
      <c r="H94" s="17">
        <f t="shared" si="5"/>
        <v>0</v>
      </c>
      <c r="I94" s="17" t="str">
        <f t="shared" si="5"/>
        <v>0</v>
      </c>
      <c r="J94" s="17">
        <f t="shared" si="5"/>
        <v>0</v>
      </c>
    </row>
    <row r="95" spans="1:10" ht="12.75" hidden="1">
      <c r="A95" s="17"/>
      <c r="B95" s="17">
        <f t="shared" si="4"/>
        <v>0</v>
      </c>
      <c r="C95" s="18">
        <f t="shared" si="4"/>
        <v>0</v>
      </c>
      <c r="D95" s="19">
        <f t="shared" si="4"/>
        <v>0</v>
      </c>
      <c r="E95" s="18">
        <f t="shared" si="4"/>
        <v>0</v>
      </c>
      <c r="F95" s="19"/>
      <c r="G95" s="17">
        <f t="shared" si="5"/>
        <v>0</v>
      </c>
      <c r="H95" s="17">
        <f t="shared" si="5"/>
        <v>0</v>
      </c>
      <c r="I95" s="17" t="str">
        <f t="shared" si="5"/>
        <v>0</v>
      </c>
      <c r="J95" s="17">
        <f t="shared" si="5"/>
        <v>0</v>
      </c>
    </row>
    <row r="96" spans="1:10" ht="12.75" hidden="1">
      <c r="A96" s="17"/>
      <c r="B96" s="17">
        <f t="shared" si="4"/>
        <v>0</v>
      </c>
      <c r="C96" s="18">
        <f t="shared" si="4"/>
        <v>0</v>
      </c>
      <c r="D96" s="19">
        <f t="shared" si="4"/>
        <v>0</v>
      </c>
      <c r="E96" s="18">
        <f t="shared" si="4"/>
        <v>0</v>
      </c>
      <c r="F96" s="19"/>
      <c r="G96" s="17">
        <f t="shared" si="5"/>
        <v>0</v>
      </c>
      <c r="H96" s="17">
        <f t="shared" si="5"/>
        <v>0</v>
      </c>
      <c r="I96" s="17" t="str">
        <f t="shared" si="5"/>
        <v>0</v>
      </c>
      <c r="J96" s="17">
        <f t="shared" si="5"/>
        <v>0</v>
      </c>
    </row>
    <row r="97" spans="1:10" ht="12.75" hidden="1">
      <c r="A97" s="17"/>
      <c r="B97" s="17">
        <f t="shared" si="4"/>
        <v>0</v>
      </c>
      <c r="C97" s="18">
        <f t="shared" si="4"/>
        <v>0</v>
      </c>
      <c r="D97" s="19">
        <f t="shared" si="4"/>
        <v>0</v>
      </c>
      <c r="E97" s="18">
        <f t="shared" si="4"/>
        <v>0</v>
      </c>
      <c r="F97" s="19"/>
      <c r="G97" s="17">
        <f t="shared" si="5"/>
        <v>0</v>
      </c>
      <c r="H97" s="17">
        <f t="shared" si="5"/>
        <v>0</v>
      </c>
      <c r="I97" s="17" t="str">
        <f t="shared" si="5"/>
        <v>0</v>
      </c>
      <c r="J97" s="17">
        <f t="shared" si="5"/>
        <v>0</v>
      </c>
    </row>
    <row r="98" spans="1:10" ht="12.75" hidden="1">
      <c r="A98" s="17"/>
      <c r="B98" s="17">
        <f t="shared" si="4"/>
        <v>0</v>
      </c>
      <c r="C98" s="18">
        <f t="shared" si="4"/>
        <v>0</v>
      </c>
      <c r="D98" s="19">
        <f t="shared" si="4"/>
        <v>0</v>
      </c>
      <c r="E98" s="18">
        <f t="shared" si="4"/>
        <v>0</v>
      </c>
      <c r="F98" s="19"/>
      <c r="G98" s="17">
        <f t="shared" si="5"/>
        <v>0</v>
      </c>
      <c r="H98" s="17">
        <f t="shared" si="5"/>
        <v>0</v>
      </c>
      <c r="I98" s="17" t="str">
        <f t="shared" si="5"/>
        <v>0</v>
      </c>
      <c r="J98" s="17">
        <f t="shared" si="5"/>
        <v>0</v>
      </c>
    </row>
    <row r="99" spans="1:10" ht="12.75" hidden="1">
      <c r="A99" s="17"/>
      <c r="B99" s="17">
        <f aca="true" t="shared" si="6" ref="B99:E118">B38</f>
        <v>0</v>
      </c>
      <c r="C99" s="18">
        <f t="shared" si="6"/>
        <v>0</v>
      </c>
      <c r="D99" s="19">
        <f t="shared" si="6"/>
        <v>0</v>
      </c>
      <c r="E99" s="18">
        <f t="shared" si="6"/>
        <v>0</v>
      </c>
      <c r="F99" s="19"/>
      <c r="G99" s="17">
        <f aca="true" t="shared" si="7" ref="G99:J118">G38</f>
        <v>0</v>
      </c>
      <c r="H99" s="17">
        <f t="shared" si="7"/>
        <v>0</v>
      </c>
      <c r="I99" s="17" t="str">
        <f t="shared" si="7"/>
        <v>0</v>
      </c>
      <c r="J99" s="17">
        <f t="shared" si="7"/>
        <v>0</v>
      </c>
    </row>
    <row r="100" spans="1:10" ht="12.75" hidden="1">
      <c r="A100" s="17"/>
      <c r="B100" s="17">
        <f t="shared" si="6"/>
        <v>0</v>
      </c>
      <c r="C100" s="18">
        <f t="shared" si="6"/>
        <v>0</v>
      </c>
      <c r="D100" s="19">
        <f t="shared" si="6"/>
        <v>0</v>
      </c>
      <c r="E100" s="18">
        <f t="shared" si="6"/>
        <v>0</v>
      </c>
      <c r="F100" s="19"/>
      <c r="G100" s="17">
        <f t="shared" si="7"/>
        <v>0</v>
      </c>
      <c r="H100" s="17">
        <f t="shared" si="7"/>
        <v>0</v>
      </c>
      <c r="I100" s="17" t="str">
        <f t="shared" si="7"/>
        <v>0</v>
      </c>
      <c r="J100" s="17">
        <f t="shared" si="7"/>
        <v>0</v>
      </c>
    </row>
    <row r="101" spans="1:10" ht="12.75" hidden="1">
      <c r="A101" s="17"/>
      <c r="B101" s="17">
        <f t="shared" si="6"/>
        <v>0</v>
      </c>
      <c r="C101" s="18">
        <f t="shared" si="6"/>
        <v>0</v>
      </c>
      <c r="D101" s="19">
        <f t="shared" si="6"/>
        <v>0</v>
      </c>
      <c r="E101" s="18">
        <f t="shared" si="6"/>
        <v>0</v>
      </c>
      <c r="F101" s="19"/>
      <c r="G101" s="17">
        <f t="shared" si="7"/>
        <v>0</v>
      </c>
      <c r="H101" s="17">
        <f t="shared" si="7"/>
        <v>0</v>
      </c>
      <c r="I101" s="17" t="str">
        <f t="shared" si="7"/>
        <v>0</v>
      </c>
      <c r="J101" s="17">
        <f t="shared" si="7"/>
        <v>0</v>
      </c>
    </row>
    <row r="102" spans="1:10" ht="12.75" hidden="1">
      <c r="A102" s="17"/>
      <c r="B102" s="17">
        <f t="shared" si="6"/>
        <v>0</v>
      </c>
      <c r="C102" s="18">
        <f t="shared" si="6"/>
        <v>0</v>
      </c>
      <c r="D102" s="19">
        <f t="shared" si="6"/>
        <v>0</v>
      </c>
      <c r="E102" s="18">
        <f t="shared" si="6"/>
        <v>0</v>
      </c>
      <c r="F102" s="19"/>
      <c r="G102" s="17">
        <f t="shared" si="7"/>
        <v>0</v>
      </c>
      <c r="H102" s="17">
        <f t="shared" si="7"/>
        <v>0</v>
      </c>
      <c r="I102" s="17" t="str">
        <f t="shared" si="7"/>
        <v>0</v>
      </c>
      <c r="J102" s="17">
        <f t="shared" si="7"/>
        <v>0</v>
      </c>
    </row>
    <row r="103" spans="1:10" ht="12.75" hidden="1">
      <c r="A103" s="17"/>
      <c r="B103" s="17">
        <f t="shared" si="6"/>
        <v>0</v>
      </c>
      <c r="C103" s="18">
        <f t="shared" si="6"/>
        <v>0</v>
      </c>
      <c r="D103" s="19">
        <f t="shared" si="6"/>
        <v>0</v>
      </c>
      <c r="E103" s="18">
        <f t="shared" si="6"/>
        <v>0</v>
      </c>
      <c r="F103" s="19"/>
      <c r="G103" s="17">
        <f t="shared" si="7"/>
        <v>0</v>
      </c>
      <c r="H103" s="17">
        <f t="shared" si="7"/>
        <v>0</v>
      </c>
      <c r="I103" s="17" t="str">
        <f t="shared" si="7"/>
        <v>0</v>
      </c>
      <c r="J103" s="17">
        <f t="shared" si="7"/>
        <v>0</v>
      </c>
    </row>
    <row r="104" spans="1:10" ht="12.75" hidden="1">
      <c r="A104" s="17"/>
      <c r="B104" s="17">
        <f t="shared" si="6"/>
        <v>0</v>
      </c>
      <c r="C104" s="18">
        <f t="shared" si="6"/>
        <v>0</v>
      </c>
      <c r="D104" s="19">
        <f t="shared" si="6"/>
        <v>0</v>
      </c>
      <c r="E104" s="18">
        <f t="shared" si="6"/>
        <v>0</v>
      </c>
      <c r="F104" s="19"/>
      <c r="G104" s="17">
        <f t="shared" si="7"/>
        <v>0</v>
      </c>
      <c r="H104" s="17">
        <f t="shared" si="7"/>
        <v>0</v>
      </c>
      <c r="I104" s="17" t="str">
        <f t="shared" si="7"/>
        <v>0</v>
      </c>
      <c r="J104" s="17">
        <f t="shared" si="7"/>
        <v>0</v>
      </c>
    </row>
    <row r="105" spans="1:10" ht="12.75" hidden="1">
      <c r="A105" s="17"/>
      <c r="B105" s="17">
        <f t="shared" si="6"/>
        <v>0</v>
      </c>
      <c r="C105" s="18">
        <f t="shared" si="6"/>
        <v>0</v>
      </c>
      <c r="D105" s="19">
        <f t="shared" si="6"/>
        <v>0</v>
      </c>
      <c r="E105" s="18">
        <f t="shared" si="6"/>
        <v>0</v>
      </c>
      <c r="F105" s="19"/>
      <c r="G105" s="17">
        <f t="shared" si="7"/>
        <v>0</v>
      </c>
      <c r="H105" s="17">
        <f t="shared" si="7"/>
        <v>0</v>
      </c>
      <c r="I105" s="17" t="str">
        <f t="shared" si="7"/>
        <v>0</v>
      </c>
      <c r="J105" s="17">
        <f t="shared" si="7"/>
        <v>0</v>
      </c>
    </row>
    <row r="106" spans="1:10" ht="12.75" hidden="1">
      <c r="A106" s="17"/>
      <c r="B106" s="17">
        <f t="shared" si="6"/>
        <v>0</v>
      </c>
      <c r="C106" s="18">
        <f t="shared" si="6"/>
        <v>0</v>
      </c>
      <c r="D106" s="19">
        <f t="shared" si="6"/>
        <v>0</v>
      </c>
      <c r="E106" s="18">
        <f t="shared" si="6"/>
        <v>0</v>
      </c>
      <c r="F106" s="19"/>
      <c r="G106" s="17">
        <f t="shared" si="7"/>
        <v>0</v>
      </c>
      <c r="H106" s="17">
        <f t="shared" si="7"/>
        <v>0</v>
      </c>
      <c r="I106" s="17" t="str">
        <f t="shared" si="7"/>
        <v>0</v>
      </c>
      <c r="J106" s="17">
        <f t="shared" si="7"/>
        <v>0</v>
      </c>
    </row>
    <row r="107" spans="1:10" ht="12.75" hidden="1">
      <c r="A107" s="17"/>
      <c r="B107" s="17">
        <f t="shared" si="6"/>
        <v>0</v>
      </c>
      <c r="C107" s="18">
        <f t="shared" si="6"/>
        <v>0</v>
      </c>
      <c r="D107" s="19">
        <f t="shared" si="6"/>
        <v>0</v>
      </c>
      <c r="E107" s="18">
        <f t="shared" si="6"/>
        <v>0</v>
      </c>
      <c r="F107" s="19"/>
      <c r="G107" s="17">
        <f t="shared" si="7"/>
        <v>0</v>
      </c>
      <c r="H107" s="17">
        <f t="shared" si="7"/>
        <v>0</v>
      </c>
      <c r="I107" s="17" t="str">
        <f t="shared" si="7"/>
        <v>0</v>
      </c>
      <c r="J107" s="17">
        <f t="shared" si="7"/>
        <v>0</v>
      </c>
    </row>
    <row r="108" spans="1:10" ht="12.75" hidden="1">
      <c r="A108" s="17"/>
      <c r="B108" s="17">
        <f t="shared" si="6"/>
        <v>0</v>
      </c>
      <c r="C108" s="18">
        <f t="shared" si="6"/>
        <v>0</v>
      </c>
      <c r="D108" s="19">
        <f t="shared" si="6"/>
        <v>0</v>
      </c>
      <c r="E108" s="18">
        <f t="shared" si="6"/>
        <v>0</v>
      </c>
      <c r="F108" s="19"/>
      <c r="G108" s="17">
        <f t="shared" si="7"/>
        <v>0</v>
      </c>
      <c r="H108" s="17">
        <f t="shared" si="7"/>
        <v>0</v>
      </c>
      <c r="I108" s="17" t="str">
        <f t="shared" si="7"/>
        <v>0</v>
      </c>
      <c r="J108" s="17">
        <f t="shared" si="7"/>
        <v>0</v>
      </c>
    </row>
    <row r="109" spans="1:10" ht="12.75" hidden="1">
      <c r="A109" s="17"/>
      <c r="B109" s="17">
        <f t="shared" si="6"/>
        <v>0</v>
      </c>
      <c r="C109" s="18">
        <f t="shared" si="6"/>
        <v>0</v>
      </c>
      <c r="D109" s="19">
        <f t="shared" si="6"/>
        <v>0</v>
      </c>
      <c r="E109" s="18">
        <f t="shared" si="6"/>
        <v>0</v>
      </c>
      <c r="F109" s="19"/>
      <c r="G109" s="17">
        <f t="shared" si="7"/>
        <v>0</v>
      </c>
      <c r="H109" s="17">
        <f t="shared" si="7"/>
        <v>0</v>
      </c>
      <c r="I109" s="17" t="str">
        <f t="shared" si="7"/>
        <v>0</v>
      </c>
      <c r="J109" s="17">
        <f t="shared" si="7"/>
        <v>0</v>
      </c>
    </row>
    <row r="110" spans="1:10" ht="12.75" hidden="1">
      <c r="A110" s="17"/>
      <c r="B110" s="17">
        <f t="shared" si="6"/>
        <v>0</v>
      </c>
      <c r="C110" s="18">
        <f t="shared" si="6"/>
        <v>0</v>
      </c>
      <c r="D110" s="19">
        <f t="shared" si="6"/>
        <v>0</v>
      </c>
      <c r="E110" s="18">
        <f t="shared" si="6"/>
        <v>0</v>
      </c>
      <c r="F110" s="19"/>
      <c r="G110" s="17">
        <f t="shared" si="7"/>
        <v>0</v>
      </c>
      <c r="H110" s="17">
        <f t="shared" si="7"/>
        <v>0</v>
      </c>
      <c r="I110" s="17" t="str">
        <f t="shared" si="7"/>
        <v>0</v>
      </c>
      <c r="J110" s="17">
        <f t="shared" si="7"/>
        <v>0</v>
      </c>
    </row>
    <row r="111" spans="1:10" ht="12.75" hidden="1">
      <c r="A111" s="17"/>
      <c r="B111" s="17">
        <f t="shared" si="6"/>
        <v>0</v>
      </c>
      <c r="C111" s="18">
        <f t="shared" si="6"/>
        <v>0</v>
      </c>
      <c r="D111" s="19">
        <f t="shared" si="6"/>
        <v>0</v>
      </c>
      <c r="E111" s="18">
        <f t="shared" si="6"/>
        <v>0</v>
      </c>
      <c r="F111" s="19"/>
      <c r="G111" s="17">
        <f t="shared" si="7"/>
        <v>0</v>
      </c>
      <c r="H111" s="17">
        <f t="shared" si="7"/>
        <v>0</v>
      </c>
      <c r="I111" s="17" t="str">
        <f t="shared" si="7"/>
        <v>0</v>
      </c>
      <c r="J111" s="17">
        <f t="shared" si="7"/>
        <v>0</v>
      </c>
    </row>
    <row r="112" spans="1:10" ht="12.75" hidden="1">
      <c r="A112" s="17"/>
      <c r="B112" s="17">
        <f t="shared" si="6"/>
        <v>0</v>
      </c>
      <c r="C112" s="18">
        <f t="shared" si="6"/>
        <v>0</v>
      </c>
      <c r="D112" s="19">
        <f t="shared" si="6"/>
        <v>0</v>
      </c>
      <c r="E112" s="18">
        <f t="shared" si="6"/>
        <v>0</v>
      </c>
      <c r="F112" s="19"/>
      <c r="G112" s="17">
        <f t="shared" si="7"/>
        <v>0</v>
      </c>
      <c r="H112" s="17">
        <f t="shared" si="7"/>
        <v>0</v>
      </c>
      <c r="I112" s="17" t="str">
        <f t="shared" si="7"/>
        <v>0</v>
      </c>
      <c r="J112" s="17">
        <f t="shared" si="7"/>
        <v>0</v>
      </c>
    </row>
    <row r="113" spans="1:10" ht="12.75" hidden="1">
      <c r="A113" s="17"/>
      <c r="B113" s="17">
        <f t="shared" si="6"/>
        <v>0</v>
      </c>
      <c r="C113" s="18">
        <f t="shared" si="6"/>
        <v>0</v>
      </c>
      <c r="D113" s="19">
        <f t="shared" si="6"/>
        <v>0</v>
      </c>
      <c r="E113" s="18">
        <f t="shared" si="6"/>
        <v>0</v>
      </c>
      <c r="F113" s="19"/>
      <c r="G113" s="17">
        <f t="shared" si="7"/>
        <v>0</v>
      </c>
      <c r="H113" s="17">
        <f t="shared" si="7"/>
        <v>0</v>
      </c>
      <c r="I113" s="17" t="str">
        <f t="shared" si="7"/>
        <v>0</v>
      </c>
      <c r="J113" s="17">
        <f t="shared" si="7"/>
        <v>0</v>
      </c>
    </row>
    <row r="114" spans="1:10" ht="12.75" hidden="1">
      <c r="A114" s="17"/>
      <c r="B114" s="17">
        <f t="shared" si="6"/>
        <v>0</v>
      </c>
      <c r="C114" s="18">
        <f t="shared" si="6"/>
        <v>0</v>
      </c>
      <c r="D114" s="19">
        <f t="shared" si="6"/>
        <v>0</v>
      </c>
      <c r="E114" s="18">
        <f t="shared" si="6"/>
        <v>0</v>
      </c>
      <c r="F114" s="19"/>
      <c r="G114" s="17">
        <f t="shared" si="7"/>
        <v>0</v>
      </c>
      <c r="H114" s="17">
        <f t="shared" si="7"/>
        <v>0</v>
      </c>
      <c r="I114" s="17" t="str">
        <f t="shared" si="7"/>
        <v>0</v>
      </c>
      <c r="J114" s="17">
        <f t="shared" si="7"/>
        <v>0</v>
      </c>
    </row>
    <row r="115" spans="1:10" ht="12.75" hidden="1">
      <c r="A115" s="17"/>
      <c r="B115" s="17">
        <f t="shared" si="6"/>
        <v>0</v>
      </c>
      <c r="C115" s="18">
        <f t="shared" si="6"/>
        <v>0</v>
      </c>
      <c r="D115" s="19">
        <f t="shared" si="6"/>
        <v>0</v>
      </c>
      <c r="E115" s="18">
        <f t="shared" si="6"/>
        <v>0</v>
      </c>
      <c r="F115" s="19"/>
      <c r="G115" s="17">
        <f t="shared" si="7"/>
        <v>0</v>
      </c>
      <c r="H115" s="17">
        <f t="shared" si="7"/>
        <v>0</v>
      </c>
      <c r="I115" s="17" t="str">
        <f t="shared" si="7"/>
        <v>0</v>
      </c>
      <c r="J115" s="17">
        <f t="shared" si="7"/>
        <v>0</v>
      </c>
    </row>
    <row r="116" spans="1:10" ht="12.75" hidden="1">
      <c r="A116" s="17"/>
      <c r="B116" s="17">
        <f t="shared" si="6"/>
        <v>0</v>
      </c>
      <c r="C116" s="18">
        <f t="shared" si="6"/>
        <v>0</v>
      </c>
      <c r="D116" s="19">
        <f t="shared" si="6"/>
        <v>0</v>
      </c>
      <c r="E116" s="18">
        <f t="shared" si="6"/>
        <v>0</v>
      </c>
      <c r="F116" s="19"/>
      <c r="G116" s="17">
        <f t="shared" si="7"/>
        <v>0</v>
      </c>
      <c r="H116" s="17">
        <f t="shared" si="7"/>
        <v>0</v>
      </c>
      <c r="I116" s="17" t="str">
        <f t="shared" si="7"/>
        <v>0</v>
      </c>
      <c r="J116" s="17">
        <f t="shared" si="7"/>
        <v>0</v>
      </c>
    </row>
    <row r="117" spans="1:10" ht="12.75" hidden="1">
      <c r="A117" s="17"/>
      <c r="B117" s="17">
        <f t="shared" si="6"/>
        <v>0</v>
      </c>
      <c r="C117" s="18">
        <f t="shared" si="6"/>
        <v>0</v>
      </c>
      <c r="D117" s="19">
        <f t="shared" si="6"/>
        <v>0</v>
      </c>
      <c r="E117" s="18">
        <f t="shared" si="6"/>
        <v>0</v>
      </c>
      <c r="F117" s="19"/>
      <c r="G117" s="17">
        <f t="shared" si="7"/>
        <v>0</v>
      </c>
      <c r="H117" s="17">
        <f t="shared" si="7"/>
        <v>0</v>
      </c>
      <c r="I117" s="17" t="str">
        <f t="shared" si="7"/>
        <v>0</v>
      </c>
      <c r="J117" s="17">
        <f t="shared" si="7"/>
        <v>0</v>
      </c>
    </row>
    <row r="118" spans="1:10" ht="12.75" hidden="1">
      <c r="A118" s="17"/>
      <c r="B118" s="17">
        <f t="shared" si="6"/>
        <v>0</v>
      </c>
      <c r="C118" s="18">
        <f t="shared" si="6"/>
        <v>0</v>
      </c>
      <c r="D118" s="19">
        <f t="shared" si="6"/>
        <v>0</v>
      </c>
      <c r="E118" s="18">
        <f t="shared" si="6"/>
        <v>0</v>
      </c>
      <c r="F118" s="19"/>
      <c r="G118" s="17">
        <f t="shared" si="7"/>
        <v>0</v>
      </c>
      <c r="H118" s="17">
        <f t="shared" si="7"/>
        <v>0</v>
      </c>
      <c r="I118" s="17" t="str">
        <f t="shared" si="7"/>
        <v>0</v>
      </c>
      <c r="J118" s="17">
        <f t="shared" si="7"/>
        <v>0</v>
      </c>
    </row>
    <row r="120" ht="12.75">
      <c r="G120" t="s">
        <v>48</v>
      </c>
    </row>
    <row r="122" ht="12.75">
      <c r="G122" t="s">
        <v>49</v>
      </c>
    </row>
  </sheetData>
  <mergeCells count="1">
    <mergeCell ref="E7:F7"/>
  </mergeCells>
  <printOptions/>
  <pageMargins left="0.51" right="0.24" top="0.31" bottom="0.36" header="0.24" footer="0.29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22"/>
  <sheetViews>
    <sheetView zoomScale="150" zoomScaleNormal="150" workbookViewId="0" topLeftCell="A61">
      <selection activeCell="B69" sqref="B69:G72"/>
    </sheetView>
  </sheetViews>
  <sheetFormatPr defaultColWidth="9.00390625" defaultRowHeight="12.75"/>
  <cols>
    <col min="1" max="1" width="7.125" style="0" customWidth="1"/>
    <col min="3" max="4" width="10.375" style="0" customWidth="1"/>
    <col min="6" max="6" width="11.00390625" style="0" customWidth="1"/>
    <col min="7" max="7" width="6.625" style="0" customWidth="1"/>
    <col min="8" max="8" width="7.375" style="0" customWidth="1"/>
    <col min="9" max="9" width="6.625" style="0" customWidth="1"/>
  </cols>
  <sheetData>
    <row r="2" s="2" customFormat="1" ht="12.75">
      <c r="A2" s="1" t="str">
        <f>'[10]Lista Startowa'!A2:E2</f>
        <v>HALOWY PUCHAR  POLSKI POŁUDNIOWEJ W SKOKACH PRZEZ PRZESZKODY</v>
      </c>
    </row>
    <row r="3" spans="1:6" s="2" customFormat="1" ht="12.75">
      <c r="A3" s="1" t="str">
        <f>'[10]Lista Startowa'!A3:E3</f>
        <v>ZBROSŁAWICE 01-04-2011</v>
      </c>
      <c r="F3" s="2" t="s">
        <v>0</v>
      </c>
    </row>
    <row r="4" spans="1:10" s="2" customFormat="1" ht="27" customHeight="1">
      <c r="A4" s="1" t="str">
        <f>'[10]Lista Startowa'!A4:E4</f>
        <v>Konkurs nr  7   I Półfinał kuce I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</row>
    <row r="5" spans="6:10" s="2" customFormat="1" ht="12.75">
      <c r="F5" s="4">
        <v>300</v>
      </c>
      <c r="G5" s="4">
        <v>10</v>
      </c>
      <c r="H5" s="4">
        <v>11</v>
      </c>
      <c r="I5" s="4">
        <f>J5*60/F5</f>
        <v>70</v>
      </c>
      <c r="J5" s="4">
        <v>350</v>
      </c>
    </row>
    <row r="6" spans="2:8" s="5" customFormat="1" ht="15.75" customHeight="1">
      <c r="B6" s="6"/>
      <c r="C6" s="6"/>
      <c r="D6" s="1" t="s">
        <v>6</v>
      </c>
      <c r="E6" s="6"/>
      <c r="F6" s="6"/>
      <c r="G6" s="6"/>
      <c r="H6" s="6"/>
    </row>
    <row r="7" spans="1:10" s="11" customFormat="1" ht="25.5" customHeight="1">
      <c r="A7" s="7" t="s">
        <v>7</v>
      </c>
      <c r="B7" s="8" t="str">
        <f>'[10]Lista Startowa'!B7</f>
        <v>Koń</v>
      </c>
      <c r="C7" s="9" t="str">
        <f>'[10]Lista Startowa'!C7</f>
        <v>Zawodnik</v>
      </c>
      <c r="D7" s="10"/>
      <c r="E7" s="68" t="str">
        <f>'[10]Lista Startowa'!E7</f>
        <v>Klub</v>
      </c>
      <c r="F7" s="68"/>
      <c r="G7" s="8" t="s">
        <v>8</v>
      </c>
      <c r="H7" s="8" t="s">
        <v>9</v>
      </c>
      <c r="I7" s="8" t="s">
        <v>10</v>
      </c>
      <c r="J7" s="8" t="s">
        <v>11</v>
      </c>
    </row>
    <row r="8" spans="1:10" ht="12.75">
      <c r="A8" s="29" t="s">
        <v>52</v>
      </c>
      <c r="B8" s="17" t="str">
        <f>'[10]Lista Startowa'!B9</f>
        <v>Lion King</v>
      </c>
      <c r="C8" s="18" t="str">
        <f>'[10]Lista Startowa'!C9</f>
        <v>Julia </v>
      </c>
      <c r="D8" s="19" t="str">
        <f>'[10]Lista Startowa'!D9</f>
        <v>Ślązak</v>
      </c>
      <c r="E8" s="15" t="str">
        <f>'[10]Lista Startowa'!E9</f>
        <v>LZJ Drama Zbrosławice</v>
      </c>
      <c r="F8" s="15"/>
      <c r="G8" s="21">
        <v>0</v>
      </c>
      <c r="H8" s="21">
        <v>61.23</v>
      </c>
      <c r="I8" s="21" t="str">
        <f>IF($I$5-H8&lt;0,(ROUNDUP((($I$5-H8)/4),0))*-1,"0")</f>
        <v>0</v>
      </c>
      <c r="J8" s="21">
        <f>G8+I8</f>
        <v>0</v>
      </c>
    </row>
    <row r="9" spans="1:10" ht="12.75">
      <c r="A9" s="29" t="s">
        <v>52</v>
      </c>
      <c r="B9" s="17" t="str">
        <f>'[10]Lista Startowa'!B11</f>
        <v>Emperador</v>
      </c>
      <c r="C9" s="18" t="str">
        <f>'[10]Lista Startowa'!C11</f>
        <v>Aleksandra </v>
      </c>
      <c r="D9" s="19" t="str">
        <f>'[10]Lista Startowa'!D11</f>
        <v>Tatko</v>
      </c>
      <c r="E9" s="15" t="str">
        <f>'[10]Lista Startowa'!E11</f>
        <v>KKJK Kraków</v>
      </c>
      <c r="F9" s="15"/>
      <c r="G9" s="21">
        <v>0</v>
      </c>
      <c r="H9" s="21">
        <v>58.22</v>
      </c>
      <c r="I9" s="21" t="str">
        <f>IF($I$5-H9&lt;0,(ROUNDUP((($I$5-H9)/4),0))*-1,"0")</f>
        <v>0</v>
      </c>
      <c r="J9" s="21">
        <f>G9+I9</f>
        <v>0</v>
      </c>
    </row>
    <row r="10" spans="1:10" ht="12.75">
      <c r="A10" s="29" t="s">
        <v>218</v>
      </c>
      <c r="B10" s="17" t="str">
        <f>'[10]Lista Startowa'!B8</f>
        <v>Wektor</v>
      </c>
      <c r="C10" s="18" t="str">
        <f>'[10]Lista Startowa'!C8</f>
        <v>Gabriela</v>
      </c>
      <c r="D10" s="19" t="str">
        <f>'[10]Lista Startowa'!D8</f>
        <v>Klimkowicz</v>
      </c>
      <c r="E10" s="15" t="str">
        <f>'[10]Lista Startowa'!E8</f>
        <v>KJ Szarża Bolęcin</v>
      </c>
      <c r="F10" s="15"/>
      <c r="G10" s="21">
        <v>4</v>
      </c>
      <c r="H10" s="21">
        <v>59.49</v>
      </c>
      <c r="I10" s="21" t="str">
        <f>IF($I$5-H10&lt;0,(ROUNDUP((($I$5-H10)/4),0))*-1,"0")</f>
        <v>0</v>
      </c>
      <c r="J10" s="21">
        <f>G10+I10</f>
        <v>4</v>
      </c>
    </row>
    <row r="11" spans="1:10" ht="12.75">
      <c r="A11" s="29"/>
      <c r="B11" s="17" t="str">
        <f>'[10]Lista Startowa'!B10</f>
        <v>Lota</v>
      </c>
      <c r="C11" s="18" t="str">
        <f>'[10]Lista Startowa'!C10</f>
        <v>Julia </v>
      </c>
      <c r="D11" s="19" t="str">
        <f>'[10]Lista Startowa'!D10</f>
        <v>Jaglarz</v>
      </c>
      <c r="E11" s="15" t="str">
        <f>'[10]Lista Startowa'!E10</f>
        <v>niezrzeszony</v>
      </c>
      <c r="F11" s="15"/>
      <c r="G11" s="21"/>
      <c r="H11" s="21"/>
      <c r="I11" s="21"/>
      <c r="J11" s="21" t="s">
        <v>62</v>
      </c>
    </row>
    <row r="12" spans="1:10" ht="12.75" hidden="1">
      <c r="A12" s="17"/>
      <c r="B12" s="17">
        <f>'[10]Lista Startowa'!B12</f>
        <v>0</v>
      </c>
      <c r="C12" s="18">
        <f>'[10]Lista Startowa'!C12</f>
        <v>0</v>
      </c>
      <c r="D12" s="19">
        <f>'[10]Lista Startowa'!D12</f>
        <v>0</v>
      </c>
      <c r="E12" s="15">
        <f>'[10]Lista Startowa'!E12</f>
        <v>0</v>
      </c>
      <c r="F12" s="15"/>
      <c r="G12" s="20"/>
      <c r="H12" s="20"/>
      <c r="I12" s="17" t="str">
        <f aca="true" t="shared" si="0" ref="I12:I57">IF($I$5-H12&lt;0,(ROUNDUP((($I$5-H12)/4),0))*-1,"0")</f>
        <v>0</v>
      </c>
      <c r="J12" s="17">
        <f aca="true" t="shared" si="1" ref="J12:J57">G12+I12</f>
        <v>0</v>
      </c>
    </row>
    <row r="13" spans="1:10" ht="12.75" hidden="1">
      <c r="A13" s="17"/>
      <c r="B13" s="17">
        <f>'[10]Lista Startowa'!B13</f>
        <v>0</v>
      </c>
      <c r="C13" s="18">
        <f>'[10]Lista Startowa'!C13</f>
        <v>0</v>
      </c>
      <c r="D13" s="19">
        <f>'[10]Lista Startowa'!D13</f>
        <v>0</v>
      </c>
      <c r="E13" s="15">
        <f>'[10]Lista Startowa'!E13</f>
        <v>0</v>
      </c>
      <c r="F13" s="15"/>
      <c r="G13" s="20"/>
      <c r="H13" s="20"/>
      <c r="I13" s="17" t="str">
        <f t="shared" si="0"/>
        <v>0</v>
      </c>
      <c r="J13" s="17">
        <f t="shared" si="1"/>
        <v>0</v>
      </c>
    </row>
    <row r="14" spans="1:10" ht="12.75" hidden="1">
      <c r="A14" s="17"/>
      <c r="B14" s="17">
        <f>'[10]Lista Startowa'!B14</f>
        <v>0</v>
      </c>
      <c r="C14" s="18">
        <f>'[10]Lista Startowa'!C14</f>
        <v>0</v>
      </c>
      <c r="D14" s="19">
        <f>'[10]Lista Startowa'!D14</f>
        <v>0</v>
      </c>
      <c r="E14" s="15">
        <f>'[10]Lista Startowa'!E14</f>
        <v>0</v>
      </c>
      <c r="F14" s="15"/>
      <c r="G14" s="20"/>
      <c r="H14" s="20"/>
      <c r="I14" s="17" t="str">
        <f t="shared" si="0"/>
        <v>0</v>
      </c>
      <c r="J14" s="17">
        <f t="shared" si="1"/>
        <v>0</v>
      </c>
    </row>
    <row r="15" spans="1:10" ht="12.75" hidden="1">
      <c r="A15" s="17"/>
      <c r="B15" s="17">
        <f>'[10]Lista Startowa'!B15</f>
        <v>0</v>
      </c>
      <c r="C15" s="18">
        <f>'[10]Lista Startowa'!C15</f>
        <v>0</v>
      </c>
      <c r="D15" s="19">
        <f>'[10]Lista Startowa'!D15</f>
        <v>0</v>
      </c>
      <c r="E15" s="15">
        <f>'[10]Lista Startowa'!E15</f>
        <v>0</v>
      </c>
      <c r="F15" s="15"/>
      <c r="G15" s="20"/>
      <c r="H15" s="20"/>
      <c r="I15" s="17" t="str">
        <f t="shared" si="0"/>
        <v>0</v>
      </c>
      <c r="J15" s="17">
        <f t="shared" si="1"/>
        <v>0</v>
      </c>
    </row>
    <row r="16" spans="1:10" ht="12.75" hidden="1">
      <c r="A16" s="17"/>
      <c r="B16" s="17">
        <f>'[10]Lista Startowa'!B16</f>
        <v>0</v>
      </c>
      <c r="C16" s="18">
        <f>'[10]Lista Startowa'!C16</f>
        <v>0</v>
      </c>
      <c r="D16" s="19">
        <f>'[10]Lista Startowa'!D16</f>
        <v>0</v>
      </c>
      <c r="E16" s="15">
        <f>'[10]Lista Startowa'!E16</f>
        <v>0</v>
      </c>
      <c r="F16" s="15"/>
      <c r="G16" s="20"/>
      <c r="H16" s="20"/>
      <c r="I16" s="17" t="str">
        <f t="shared" si="0"/>
        <v>0</v>
      </c>
      <c r="J16" s="17">
        <f t="shared" si="1"/>
        <v>0</v>
      </c>
    </row>
    <row r="17" spans="1:10" ht="12.75" hidden="1">
      <c r="A17" s="17"/>
      <c r="B17" s="17">
        <f>'[10]Lista Startowa'!B17</f>
        <v>0</v>
      </c>
      <c r="C17" s="18">
        <f>'[10]Lista Startowa'!C17</f>
        <v>0</v>
      </c>
      <c r="D17" s="19">
        <f>'[10]Lista Startowa'!D17</f>
        <v>0</v>
      </c>
      <c r="E17" s="15">
        <f>'[10]Lista Startowa'!E17</f>
        <v>0</v>
      </c>
      <c r="F17" s="15"/>
      <c r="G17" s="20"/>
      <c r="H17" s="20"/>
      <c r="I17" s="17" t="str">
        <f t="shared" si="0"/>
        <v>0</v>
      </c>
      <c r="J17" s="17">
        <f t="shared" si="1"/>
        <v>0</v>
      </c>
    </row>
    <row r="18" spans="1:10" ht="12.75" hidden="1">
      <c r="A18" s="17"/>
      <c r="B18" s="17">
        <f>'[10]Lista Startowa'!B18</f>
        <v>0</v>
      </c>
      <c r="C18" s="18">
        <f>'[10]Lista Startowa'!C18</f>
        <v>0</v>
      </c>
      <c r="D18" s="19">
        <f>'[10]Lista Startowa'!D18</f>
        <v>0</v>
      </c>
      <c r="E18" s="15">
        <f>'[10]Lista Startowa'!E18</f>
        <v>0</v>
      </c>
      <c r="F18" s="15"/>
      <c r="G18" s="20"/>
      <c r="H18" s="20"/>
      <c r="I18" s="17" t="str">
        <f t="shared" si="0"/>
        <v>0</v>
      </c>
      <c r="J18" s="17">
        <f t="shared" si="1"/>
        <v>0</v>
      </c>
    </row>
    <row r="19" spans="1:10" ht="12.75" hidden="1">
      <c r="A19" s="17"/>
      <c r="B19" s="17">
        <f>'[10]Lista Startowa'!B19</f>
        <v>0</v>
      </c>
      <c r="C19" s="18">
        <f>'[10]Lista Startowa'!C19</f>
        <v>0</v>
      </c>
      <c r="D19" s="19">
        <f>'[10]Lista Startowa'!D19</f>
        <v>0</v>
      </c>
      <c r="E19" s="15">
        <f>'[10]Lista Startowa'!E19</f>
        <v>0</v>
      </c>
      <c r="F19" s="15"/>
      <c r="G19" s="20"/>
      <c r="H19" s="20"/>
      <c r="I19" s="17" t="str">
        <f t="shared" si="0"/>
        <v>0</v>
      </c>
      <c r="J19" s="17">
        <f t="shared" si="1"/>
        <v>0</v>
      </c>
    </row>
    <row r="20" spans="1:10" ht="12.75" hidden="1">
      <c r="A20" s="17"/>
      <c r="B20" s="17">
        <f>'[10]Lista Startowa'!B20</f>
        <v>0</v>
      </c>
      <c r="C20" s="18">
        <f>'[10]Lista Startowa'!C20</f>
        <v>0</v>
      </c>
      <c r="D20" s="19">
        <f>'[10]Lista Startowa'!D20</f>
        <v>0</v>
      </c>
      <c r="E20" s="15">
        <f>'[10]Lista Startowa'!E20</f>
        <v>0</v>
      </c>
      <c r="F20" s="15"/>
      <c r="G20" s="20"/>
      <c r="H20" s="20"/>
      <c r="I20" s="17" t="str">
        <f t="shared" si="0"/>
        <v>0</v>
      </c>
      <c r="J20" s="17">
        <f t="shared" si="1"/>
        <v>0</v>
      </c>
    </row>
    <row r="21" spans="1:10" ht="12.75" hidden="1">
      <c r="A21" s="17"/>
      <c r="B21" s="17">
        <f>'[10]Lista Startowa'!B21</f>
        <v>0</v>
      </c>
      <c r="C21" s="18">
        <f>'[10]Lista Startowa'!C21</f>
        <v>0</v>
      </c>
      <c r="D21" s="19">
        <f>'[10]Lista Startowa'!D21</f>
        <v>0</v>
      </c>
      <c r="E21" s="15">
        <f>'[10]Lista Startowa'!E21</f>
        <v>0</v>
      </c>
      <c r="F21" s="15"/>
      <c r="G21" s="20"/>
      <c r="H21" s="20"/>
      <c r="I21" s="17" t="str">
        <f t="shared" si="0"/>
        <v>0</v>
      </c>
      <c r="J21" s="17">
        <f t="shared" si="1"/>
        <v>0</v>
      </c>
    </row>
    <row r="22" spans="1:10" ht="12.75" hidden="1">
      <c r="A22" s="17"/>
      <c r="B22" s="17">
        <f>'[10]Lista Startowa'!B22</f>
        <v>0</v>
      </c>
      <c r="C22" s="18">
        <f>'[10]Lista Startowa'!C22</f>
        <v>0</v>
      </c>
      <c r="D22" s="19">
        <f>'[10]Lista Startowa'!D22</f>
        <v>0</v>
      </c>
      <c r="E22" s="15">
        <f>'[10]Lista Startowa'!E22</f>
        <v>0</v>
      </c>
      <c r="F22" s="15"/>
      <c r="G22" s="20"/>
      <c r="H22" s="20"/>
      <c r="I22" s="17" t="str">
        <f t="shared" si="0"/>
        <v>0</v>
      </c>
      <c r="J22" s="17">
        <f t="shared" si="1"/>
        <v>0</v>
      </c>
    </row>
    <row r="23" spans="1:10" ht="12.75" hidden="1">
      <c r="A23" s="17"/>
      <c r="B23" s="17">
        <f>'[10]Lista Startowa'!B23</f>
        <v>0</v>
      </c>
      <c r="C23" s="18">
        <f>'[10]Lista Startowa'!C23</f>
        <v>0</v>
      </c>
      <c r="D23" s="19">
        <f>'[10]Lista Startowa'!D23</f>
        <v>0</v>
      </c>
      <c r="E23" s="15">
        <f>'[10]Lista Startowa'!E23</f>
        <v>0</v>
      </c>
      <c r="F23" s="15"/>
      <c r="G23" s="20"/>
      <c r="H23" s="20"/>
      <c r="I23" s="17" t="str">
        <f t="shared" si="0"/>
        <v>0</v>
      </c>
      <c r="J23" s="17">
        <f t="shared" si="1"/>
        <v>0</v>
      </c>
    </row>
    <row r="24" spans="1:10" ht="12.75" hidden="1">
      <c r="A24" s="17"/>
      <c r="B24" s="17">
        <f>'[10]Lista Startowa'!B24</f>
        <v>0</v>
      </c>
      <c r="C24" s="18">
        <f>'[10]Lista Startowa'!C24</f>
        <v>0</v>
      </c>
      <c r="D24" s="19">
        <f>'[10]Lista Startowa'!D24</f>
        <v>0</v>
      </c>
      <c r="E24" s="15">
        <f>'[10]Lista Startowa'!E24</f>
        <v>0</v>
      </c>
      <c r="F24" s="15"/>
      <c r="G24" s="20"/>
      <c r="H24" s="20"/>
      <c r="I24" s="17" t="str">
        <f t="shared" si="0"/>
        <v>0</v>
      </c>
      <c r="J24" s="17">
        <f t="shared" si="1"/>
        <v>0</v>
      </c>
    </row>
    <row r="25" spans="1:10" ht="12.75" hidden="1">
      <c r="A25" s="17"/>
      <c r="B25" s="17">
        <f>'[10]Lista Startowa'!B25</f>
        <v>0</v>
      </c>
      <c r="C25" s="18">
        <f>'[10]Lista Startowa'!C25</f>
        <v>0</v>
      </c>
      <c r="D25" s="19">
        <f>'[10]Lista Startowa'!D25</f>
        <v>0</v>
      </c>
      <c r="E25" s="15">
        <f>'[10]Lista Startowa'!E25</f>
        <v>0</v>
      </c>
      <c r="F25" s="15"/>
      <c r="G25" s="20"/>
      <c r="H25" s="20"/>
      <c r="I25" s="17" t="str">
        <f t="shared" si="0"/>
        <v>0</v>
      </c>
      <c r="J25" s="17">
        <f t="shared" si="1"/>
        <v>0</v>
      </c>
    </row>
    <row r="26" spans="1:10" ht="12.75" hidden="1">
      <c r="A26" s="17"/>
      <c r="B26" s="17">
        <f>'[10]Lista Startowa'!B26</f>
        <v>0</v>
      </c>
      <c r="C26" s="18">
        <f>'[10]Lista Startowa'!C26</f>
        <v>0</v>
      </c>
      <c r="D26" s="19">
        <f>'[10]Lista Startowa'!D26</f>
        <v>0</v>
      </c>
      <c r="E26" s="15">
        <f>'[10]Lista Startowa'!E26</f>
        <v>0</v>
      </c>
      <c r="F26" s="15"/>
      <c r="G26" s="20"/>
      <c r="H26" s="20"/>
      <c r="I26" s="17" t="str">
        <f t="shared" si="0"/>
        <v>0</v>
      </c>
      <c r="J26" s="17">
        <f t="shared" si="1"/>
        <v>0</v>
      </c>
    </row>
    <row r="27" spans="1:10" ht="12.75" hidden="1">
      <c r="A27" s="17"/>
      <c r="B27" s="17">
        <f>'[10]Lista Startowa'!B27</f>
        <v>0</v>
      </c>
      <c r="C27" s="18">
        <f>'[10]Lista Startowa'!C27</f>
        <v>0</v>
      </c>
      <c r="D27" s="19">
        <f>'[10]Lista Startowa'!D27</f>
        <v>0</v>
      </c>
      <c r="E27" s="15">
        <f>'[10]Lista Startowa'!E27</f>
        <v>0</v>
      </c>
      <c r="F27" s="15"/>
      <c r="G27" s="20"/>
      <c r="H27" s="20"/>
      <c r="I27" s="17" t="str">
        <f t="shared" si="0"/>
        <v>0</v>
      </c>
      <c r="J27" s="17">
        <f t="shared" si="1"/>
        <v>0</v>
      </c>
    </row>
    <row r="28" spans="1:10" ht="12.75" hidden="1">
      <c r="A28" s="17"/>
      <c r="B28" s="17">
        <f>'[10]Lista Startowa'!B28</f>
        <v>0</v>
      </c>
      <c r="C28" s="18">
        <f>'[10]Lista Startowa'!C28</f>
        <v>0</v>
      </c>
      <c r="D28" s="19">
        <f>'[10]Lista Startowa'!D28</f>
        <v>0</v>
      </c>
      <c r="E28" s="15">
        <f>'[10]Lista Startowa'!E28</f>
        <v>0</v>
      </c>
      <c r="F28" s="15"/>
      <c r="G28" s="20"/>
      <c r="H28" s="20"/>
      <c r="I28" s="17" t="str">
        <f t="shared" si="0"/>
        <v>0</v>
      </c>
      <c r="J28" s="17">
        <f t="shared" si="1"/>
        <v>0</v>
      </c>
    </row>
    <row r="29" spans="1:10" ht="12.75" hidden="1">
      <c r="A29" s="17"/>
      <c r="B29" s="17">
        <f>'[10]Lista Startowa'!B29</f>
        <v>0</v>
      </c>
      <c r="C29" s="18">
        <f>'[10]Lista Startowa'!C29</f>
        <v>0</v>
      </c>
      <c r="D29" s="19">
        <f>'[10]Lista Startowa'!D29</f>
        <v>0</v>
      </c>
      <c r="E29" s="15">
        <f>'[10]Lista Startowa'!E29</f>
        <v>0</v>
      </c>
      <c r="F29" s="15"/>
      <c r="G29" s="20"/>
      <c r="H29" s="20"/>
      <c r="I29" s="17" t="str">
        <f t="shared" si="0"/>
        <v>0</v>
      </c>
      <c r="J29" s="17">
        <f t="shared" si="1"/>
        <v>0</v>
      </c>
    </row>
    <row r="30" spans="1:10" ht="12.75" hidden="1">
      <c r="A30" s="17"/>
      <c r="B30" s="17">
        <f>'[10]Lista Startowa'!B30</f>
        <v>0</v>
      </c>
      <c r="C30" s="18">
        <f>'[10]Lista Startowa'!C30</f>
        <v>0</v>
      </c>
      <c r="D30" s="19">
        <f>'[10]Lista Startowa'!D30</f>
        <v>0</v>
      </c>
      <c r="E30" s="15">
        <f>'[10]Lista Startowa'!E30</f>
        <v>0</v>
      </c>
      <c r="F30" s="15"/>
      <c r="G30" s="20"/>
      <c r="H30" s="20"/>
      <c r="I30" s="17" t="str">
        <f t="shared" si="0"/>
        <v>0</v>
      </c>
      <c r="J30" s="17">
        <f t="shared" si="1"/>
        <v>0</v>
      </c>
    </row>
    <row r="31" spans="1:10" ht="12.75" hidden="1">
      <c r="A31" s="17"/>
      <c r="B31" s="17">
        <f>'[10]Lista Startowa'!B31</f>
        <v>0</v>
      </c>
      <c r="C31" s="18">
        <f>'[10]Lista Startowa'!C31</f>
        <v>0</v>
      </c>
      <c r="D31" s="19">
        <f>'[10]Lista Startowa'!D31</f>
        <v>0</v>
      </c>
      <c r="E31" s="15">
        <f>'[10]Lista Startowa'!E31</f>
        <v>0</v>
      </c>
      <c r="F31" s="15"/>
      <c r="G31" s="20"/>
      <c r="H31" s="20"/>
      <c r="I31" s="17" t="str">
        <f t="shared" si="0"/>
        <v>0</v>
      </c>
      <c r="J31" s="17">
        <f t="shared" si="1"/>
        <v>0</v>
      </c>
    </row>
    <row r="32" spans="1:10" ht="12.75" hidden="1">
      <c r="A32" s="17"/>
      <c r="B32" s="17">
        <f>'[10]Lista Startowa'!B32</f>
        <v>0</v>
      </c>
      <c r="C32" s="18">
        <f>'[10]Lista Startowa'!C32</f>
        <v>0</v>
      </c>
      <c r="D32" s="19">
        <f>'[10]Lista Startowa'!D32</f>
        <v>0</v>
      </c>
      <c r="E32" s="15">
        <f>'[10]Lista Startowa'!E32</f>
        <v>0</v>
      </c>
      <c r="F32" s="15"/>
      <c r="G32" s="20"/>
      <c r="H32" s="20"/>
      <c r="I32" s="17" t="str">
        <f t="shared" si="0"/>
        <v>0</v>
      </c>
      <c r="J32" s="17">
        <f t="shared" si="1"/>
        <v>0</v>
      </c>
    </row>
    <row r="33" spans="1:10" ht="12.75" hidden="1">
      <c r="A33" s="17"/>
      <c r="B33" s="17">
        <f>'[10]Lista Startowa'!B33</f>
        <v>0</v>
      </c>
      <c r="C33" s="18">
        <f>'[10]Lista Startowa'!C33</f>
        <v>0</v>
      </c>
      <c r="D33" s="19">
        <f>'[10]Lista Startowa'!D33</f>
        <v>0</v>
      </c>
      <c r="E33" s="15">
        <f>'[10]Lista Startowa'!E33</f>
        <v>0</v>
      </c>
      <c r="F33" s="15"/>
      <c r="G33" s="20"/>
      <c r="H33" s="20"/>
      <c r="I33" s="17" t="str">
        <f t="shared" si="0"/>
        <v>0</v>
      </c>
      <c r="J33" s="17">
        <f t="shared" si="1"/>
        <v>0</v>
      </c>
    </row>
    <row r="34" spans="1:10" ht="12.75" hidden="1">
      <c r="A34" s="17"/>
      <c r="B34" s="17">
        <f>'[10]Lista Startowa'!B34</f>
        <v>0</v>
      </c>
      <c r="C34" s="18">
        <f>'[10]Lista Startowa'!C34</f>
        <v>0</v>
      </c>
      <c r="D34" s="19">
        <f>'[10]Lista Startowa'!D34</f>
        <v>0</v>
      </c>
      <c r="E34" s="15">
        <f>'[10]Lista Startowa'!E34</f>
        <v>0</v>
      </c>
      <c r="F34" s="15"/>
      <c r="G34" s="20"/>
      <c r="H34" s="20"/>
      <c r="I34" s="17" t="str">
        <f t="shared" si="0"/>
        <v>0</v>
      </c>
      <c r="J34" s="17">
        <f t="shared" si="1"/>
        <v>0</v>
      </c>
    </row>
    <row r="35" spans="1:10" ht="12.75" hidden="1">
      <c r="A35" s="17"/>
      <c r="B35" s="17">
        <f>'[10]Lista Startowa'!B35</f>
        <v>0</v>
      </c>
      <c r="C35" s="18">
        <f>'[10]Lista Startowa'!C35</f>
        <v>0</v>
      </c>
      <c r="D35" s="19">
        <f>'[10]Lista Startowa'!D35</f>
        <v>0</v>
      </c>
      <c r="E35" s="15">
        <f>'[10]Lista Startowa'!E35</f>
        <v>0</v>
      </c>
      <c r="F35" s="15"/>
      <c r="G35" s="20"/>
      <c r="H35" s="20"/>
      <c r="I35" s="17" t="str">
        <f t="shared" si="0"/>
        <v>0</v>
      </c>
      <c r="J35" s="17">
        <f t="shared" si="1"/>
        <v>0</v>
      </c>
    </row>
    <row r="36" spans="1:10" ht="12.75" hidden="1">
      <c r="A36" s="17"/>
      <c r="B36" s="17">
        <f>'[10]Lista Startowa'!B36</f>
        <v>0</v>
      </c>
      <c r="C36" s="18">
        <f>'[10]Lista Startowa'!C36</f>
        <v>0</v>
      </c>
      <c r="D36" s="19">
        <f>'[10]Lista Startowa'!D36</f>
        <v>0</v>
      </c>
      <c r="E36" s="15">
        <f>'[10]Lista Startowa'!E36</f>
        <v>0</v>
      </c>
      <c r="F36" s="15"/>
      <c r="G36" s="20"/>
      <c r="H36" s="20"/>
      <c r="I36" s="17" t="str">
        <f t="shared" si="0"/>
        <v>0</v>
      </c>
      <c r="J36" s="17">
        <f t="shared" si="1"/>
        <v>0</v>
      </c>
    </row>
    <row r="37" spans="1:10" ht="12.75" hidden="1">
      <c r="A37" s="17"/>
      <c r="B37" s="17">
        <f>'[10]Lista Startowa'!B37</f>
        <v>0</v>
      </c>
      <c r="C37" s="18">
        <f>'[10]Lista Startowa'!C37</f>
        <v>0</v>
      </c>
      <c r="D37" s="19">
        <f>'[10]Lista Startowa'!D37</f>
        <v>0</v>
      </c>
      <c r="E37" s="15">
        <f>'[10]Lista Startowa'!E37</f>
        <v>0</v>
      </c>
      <c r="F37" s="15"/>
      <c r="G37" s="20"/>
      <c r="H37" s="20"/>
      <c r="I37" s="17" t="str">
        <f t="shared" si="0"/>
        <v>0</v>
      </c>
      <c r="J37" s="17">
        <f t="shared" si="1"/>
        <v>0</v>
      </c>
    </row>
    <row r="38" spans="1:10" ht="12.75" hidden="1">
      <c r="A38" s="17"/>
      <c r="B38" s="17">
        <f>'[10]Lista Startowa'!B38</f>
        <v>0</v>
      </c>
      <c r="C38" s="18">
        <f>'[10]Lista Startowa'!C38</f>
        <v>0</v>
      </c>
      <c r="D38" s="19">
        <f>'[10]Lista Startowa'!D38</f>
        <v>0</v>
      </c>
      <c r="E38" s="15">
        <f>'[10]Lista Startowa'!E38</f>
        <v>0</v>
      </c>
      <c r="F38" s="15"/>
      <c r="G38" s="20"/>
      <c r="H38" s="20"/>
      <c r="I38" s="17" t="str">
        <f t="shared" si="0"/>
        <v>0</v>
      </c>
      <c r="J38" s="17">
        <f t="shared" si="1"/>
        <v>0</v>
      </c>
    </row>
    <row r="39" spans="1:10" ht="12.75" hidden="1">
      <c r="A39" s="17"/>
      <c r="B39" s="17">
        <f>'[10]Lista Startowa'!B39</f>
        <v>0</v>
      </c>
      <c r="C39" s="18">
        <f>'[10]Lista Startowa'!C39</f>
        <v>0</v>
      </c>
      <c r="D39" s="19">
        <f>'[10]Lista Startowa'!D39</f>
        <v>0</v>
      </c>
      <c r="E39" s="15">
        <f>'[10]Lista Startowa'!E39</f>
        <v>0</v>
      </c>
      <c r="F39" s="15"/>
      <c r="G39" s="20"/>
      <c r="H39" s="20"/>
      <c r="I39" s="17" t="str">
        <f t="shared" si="0"/>
        <v>0</v>
      </c>
      <c r="J39" s="17">
        <f t="shared" si="1"/>
        <v>0</v>
      </c>
    </row>
    <row r="40" spans="1:10" ht="12.75" hidden="1">
      <c r="A40" s="17"/>
      <c r="B40" s="17">
        <f>'[10]Lista Startowa'!B40</f>
        <v>0</v>
      </c>
      <c r="C40" s="18">
        <f>'[10]Lista Startowa'!C40</f>
        <v>0</v>
      </c>
      <c r="D40" s="19">
        <f>'[10]Lista Startowa'!D40</f>
        <v>0</v>
      </c>
      <c r="E40" s="15">
        <f>'[10]Lista Startowa'!E40</f>
        <v>0</v>
      </c>
      <c r="F40" s="15"/>
      <c r="G40" s="20"/>
      <c r="H40" s="20"/>
      <c r="I40" s="17" t="str">
        <f t="shared" si="0"/>
        <v>0</v>
      </c>
      <c r="J40" s="17">
        <f t="shared" si="1"/>
        <v>0</v>
      </c>
    </row>
    <row r="41" spans="1:10" ht="12.75" hidden="1">
      <c r="A41" s="17"/>
      <c r="B41" s="17">
        <f>'[10]Lista Startowa'!B41</f>
        <v>0</v>
      </c>
      <c r="C41" s="18">
        <f>'[10]Lista Startowa'!C41</f>
        <v>0</v>
      </c>
      <c r="D41" s="19">
        <f>'[10]Lista Startowa'!D41</f>
        <v>0</v>
      </c>
      <c r="E41" s="15">
        <f>'[10]Lista Startowa'!E41</f>
        <v>0</v>
      </c>
      <c r="F41" s="15"/>
      <c r="G41" s="20"/>
      <c r="H41" s="20"/>
      <c r="I41" s="17" t="str">
        <f t="shared" si="0"/>
        <v>0</v>
      </c>
      <c r="J41" s="17">
        <f t="shared" si="1"/>
        <v>0</v>
      </c>
    </row>
    <row r="42" spans="1:10" ht="12.75" hidden="1">
      <c r="A42" s="17"/>
      <c r="B42" s="17">
        <f>'[10]Lista Startowa'!B42</f>
        <v>0</v>
      </c>
      <c r="C42" s="18">
        <f>'[10]Lista Startowa'!C42</f>
        <v>0</v>
      </c>
      <c r="D42" s="19">
        <f>'[10]Lista Startowa'!D42</f>
        <v>0</v>
      </c>
      <c r="E42" s="15">
        <f>'[10]Lista Startowa'!E42</f>
        <v>0</v>
      </c>
      <c r="F42" s="15"/>
      <c r="G42" s="20"/>
      <c r="H42" s="20"/>
      <c r="I42" s="17" t="str">
        <f t="shared" si="0"/>
        <v>0</v>
      </c>
      <c r="J42" s="17">
        <f t="shared" si="1"/>
        <v>0</v>
      </c>
    </row>
    <row r="43" spans="1:10" ht="12.75" hidden="1">
      <c r="A43" s="17"/>
      <c r="B43" s="17">
        <f>'[10]Lista Startowa'!B43</f>
        <v>0</v>
      </c>
      <c r="C43" s="18">
        <f>'[10]Lista Startowa'!C43</f>
        <v>0</v>
      </c>
      <c r="D43" s="19">
        <f>'[10]Lista Startowa'!D43</f>
        <v>0</v>
      </c>
      <c r="E43" s="15">
        <f>'[10]Lista Startowa'!E43</f>
        <v>0</v>
      </c>
      <c r="F43" s="15"/>
      <c r="G43" s="20"/>
      <c r="H43" s="20"/>
      <c r="I43" s="17" t="str">
        <f t="shared" si="0"/>
        <v>0</v>
      </c>
      <c r="J43" s="17">
        <f t="shared" si="1"/>
        <v>0</v>
      </c>
    </row>
    <row r="44" spans="1:10" ht="12.75" hidden="1">
      <c r="A44" s="17"/>
      <c r="B44" s="17">
        <f>'[10]Lista Startowa'!B44</f>
        <v>0</v>
      </c>
      <c r="C44" s="18">
        <f>'[10]Lista Startowa'!C44</f>
        <v>0</v>
      </c>
      <c r="D44" s="19">
        <f>'[10]Lista Startowa'!D44</f>
        <v>0</v>
      </c>
      <c r="E44" s="15">
        <f>'[10]Lista Startowa'!E44</f>
        <v>0</v>
      </c>
      <c r="F44" s="15"/>
      <c r="G44" s="20"/>
      <c r="H44" s="20"/>
      <c r="I44" s="17" t="str">
        <f t="shared" si="0"/>
        <v>0</v>
      </c>
      <c r="J44" s="17">
        <f t="shared" si="1"/>
        <v>0</v>
      </c>
    </row>
    <row r="45" spans="1:10" ht="12.75" hidden="1">
      <c r="A45" s="17"/>
      <c r="B45" s="17">
        <f>'[10]Lista Startowa'!B45</f>
        <v>0</v>
      </c>
      <c r="C45" s="18">
        <f>'[10]Lista Startowa'!C45</f>
        <v>0</v>
      </c>
      <c r="D45" s="19">
        <f>'[10]Lista Startowa'!D45</f>
        <v>0</v>
      </c>
      <c r="E45" s="15">
        <f>'[10]Lista Startowa'!E45</f>
        <v>0</v>
      </c>
      <c r="F45" s="15"/>
      <c r="G45" s="20"/>
      <c r="H45" s="20"/>
      <c r="I45" s="17" t="str">
        <f t="shared" si="0"/>
        <v>0</v>
      </c>
      <c r="J45" s="17">
        <f t="shared" si="1"/>
        <v>0</v>
      </c>
    </row>
    <row r="46" spans="1:10" ht="12.75" hidden="1">
      <c r="A46" s="17"/>
      <c r="B46" s="17">
        <f>'[10]Lista Startowa'!B46</f>
        <v>0</v>
      </c>
      <c r="C46" s="18">
        <f>'[10]Lista Startowa'!C46</f>
        <v>0</v>
      </c>
      <c r="D46" s="19">
        <f>'[10]Lista Startowa'!D46</f>
        <v>0</v>
      </c>
      <c r="E46" s="15">
        <f>'[10]Lista Startowa'!E46</f>
        <v>0</v>
      </c>
      <c r="F46" s="15"/>
      <c r="G46" s="20"/>
      <c r="H46" s="20"/>
      <c r="I46" s="17" t="str">
        <f t="shared" si="0"/>
        <v>0</v>
      </c>
      <c r="J46" s="17">
        <f t="shared" si="1"/>
        <v>0</v>
      </c>
    </row>
    <row r="47" spans="1:10" ht="12.75" hidden="1">
      <c r="A47" s="17"/>
      <c r="B47" s="17">
        <f>'[10]Lista Startowa'!B47</f>
        <v>0</v>
      </c>
      <c r="C47" s="18">
        <f>'[10]Lista Startowa'!C47</f>
        <v>0</v>
      </c>
      <c r="D47" s="19">
        <f>'[10]Lista Startowa'!D47</f>
        <v>0</v>
      </c>
      <c r="E47" s="15">
        <f>'[10]Lista Startowa'!E47</f>
        <v>0</v>
      </c>
      <c r="F47" s="15"/>
      <c r="G47" s="20"/>
      <c r="H47" s="20"/>
      <c r="I47" s="17" t="str">
        <f t="shared" si="0"/>
        <v>0</v>
      </c>
      <c r="J47" s="17">
        <f t="shared" si="1"/>
        <v>0</v>
      </c>
    </row>
    <row r="48" spans="1:10" ht="12.75" hidden="1">
      <c r="A48" s="17"/>
      <c r="B48" s="17">
        <f>'[10]Lista Startowa'!B48</f>
        <v>0</v>
      </c>
      <c r="C48" s="18">
        <f>'[10]Lista Startowa'!C48</f>
        <v>0</v>
      </c>
      <c r="D48" s="19">
        <f>'[10]Lista Startowa'!D48</f>
        <v>0</v>
      </c>
      <c r="E48" s="15">
        <f>'[10]Lista Startowa'!E48</f>
        <v>0</v>
      </c>
      <c r="F48" s="15"/>
      <c r="G48" s="20"/>
      <c r="H48" s="20"/>
      <c r="I48" s="17" t="str">
        <f t="shared" si="0"/>
        <v>0</v>
      </c>
      <c r="J48" s="17">
        <f t="shared" si="1"/>
        <v>0</v>
      </c>
    </row>
    <row r="49" spans="1:10" ht="12.75" hidden="1">
      <c r="A49" s="17"/>
      <c r="B49" s="17">
        <f>'[10]Lista Startowa'!B49</f>
        <v>0</v>
      </c>
      <c r="C49" s="18">
        <f>'[10]Lista Startowa'!C49</f>
        <v>0</v>
      </c>
      <c r="D49" s="19">
        <f>'[10]Lista Startowa'!D49</f>
        <v>0</v>
      </c>
      <c r="E49" s="15">
        <f>'[10]Lista Startowa'!E49</f>
        <v>0</v>
      </c>
      <c r="F49" s="15"/>
      <c r="G49" s="20"/>
      <c r="H49" s="20"/>
      <c r="I49" s="17" t="str">
        <f t="shared" si="0"/>
        <v>0</v>
      </c>
      <c r="J49" s="17">
        <f t="shared" si="1"/>
        <v>0</v>
      </c>
    </row>
    <row r="50" spans="1:10" ht="12.75" hidden="1">
      <c r="A50" s="17"/>
      <c r="B50" s="17">
        <f>'[10]Lista Startowa'!B50</f>
        <v>0</v>
      </c>
      <c r="C50" s="18">
        <f>'[10]Lista Startowa'!C50</f>
        <v>0</v>
      </c>
      <c r="D50" s="19">
        <f>'[10]Lista Startowa'!D50</f>
        <v>0</v>
      </c>
      <c r="E50" s="15">
        <f>'[10]Lista Startowa'!E50</f>
        <v>0</v>
      </c>
      <c r="F50" s="15"/>
      <c r="G50" s="20"/>
      <c r="H50" s="20"/>
      <c r="I50" s="17" t="str">
        <f t="shared" si="0"/>
        <v>0</v>
      </c>
      <c r="J50" s="17">
        <f t="shared" si="1"/>
        <v>0</v>
      </c>
    </row>
    <row r="51" spans="1:10" ht="12.75" hidden="1">
      <c r="A51" s="17"/>
      <c r="B51" s="17">
        <f>'[10]Lista Startowa'!B51</f>
        <v>0</v>
      </c>
      <c r="C51" s="18">
        <f>'[10]Lista Startowa'!C51</f>
        <v>0</v>
      </c>
      <c r="D51" s="19">
        <f>'[10]Lista Startowa'!D51</f>
        <v>0</v>
      </c>
      <c r="E51" s="15">
        <f>'[10]Lista Startowa'!E51</f>
        <v>0</v>
      </c>
      <c r="F51" s="15"/>
      <c r="G51" s="20"/>
      <c r="H51" s="20"/>
      <c r="I51" s="17" t="str">
        <f t="shared" si="0"/>
        <v>0</v>
      </c>
      <c r="J51" s="17">
        <f t="shared" si="1"/>
        <v>0</v>
      </c>
    </row>
    <row r="52" spans="1:10" ht="12.75" hidden="1">
      <c r="A52" s="17"/>
      <c r="B52" s="17">
        <f>'[10]Lista Startowa'!B52</f>
        <v>0</v>
      </c>
      <c r="C52" s="18">
        <f>'[10]Lista Startowa'!C52</f>
        <v>0</v>
      </c>
      <c r="D52" s="19">
        <f>'[10]Lista Startowa'!D52</f>
        <v>0</v>
      </c>
      <c r="E52" s="15">
        <f>'[10]Lista Startowa'!E52</f>
        <v>0</v>
      </c>
      <c r="F52" s="15"/>
      <c r="G52" s="20"/>
      <c r="H52" s="20"/>
      <c r="I52" s="17" t="str">
        <f t="shared" si="0"/>
        <v>0</v>
      </c>
      <c r="J52" s="17">
        <f t="shared" si="1"/>
        <v>0</v>
      </c>
    </row>
    <row r="53" spans="1:10" ht="12.75" hidden="1">
      <c r="A53" s="17"/>
      <c r="B53" s="17">
        <f>'[10]Lista Startowa'!B53</f>
        <v>0</v>
      </c>
      <c r="C53" s="18">
        <f>'[10]Lista Startowa'!C53</f>
        <v>0</v>
      </c>
      <c r="D53" s="19">
        <f>'[10]Lista Startowa'!D53</f>
        <v>0</v>
      </c>
      <c r="E53" s="15">
        <f>'[10]Lista Startowa'!E53</f>
        <v>0</v>
      </c>
      <c r="F53" s="15"/>
      <c r="G53" s="20"/>
      <c r="H53" s="20"/>
      <c r="I53" s="17" t="str">
        <f t="shared" si="0"/>
        <v>0</v>
      </c>
      <c r="J53" s="17">
        <f t="shared" si="1"/>
        <v>0</v>
      </c>
    </row>
    <row r="54" spans="1:10" ht="12.75" hidden="1">
      <c r="A54" s="17"/>
      <c r="B54" s="17">
        <f>'[10]Lista Startowa'!B54</f>
        <v>0</v>
      </c>
      <c r="C54" s="18">
        <f>'[10]Lista Startowa'!C54</f>
        <v>0</v>
      </c>
      <c r="D54" s="19">
        <f>'[10]Lista Startowa'!D54</f>
        <v>0</v>
      </c>
      <c r="E54" s="15">
        <f>'[10]Lista Startowa'!E54</f>
        <v>0</v>
      </c>
      <c r="F54" s="15"/>
      <c r="G54" s="20"/>
      <c r="H54" s="20"/>
      <c r="I54" s="17" t="str">
        <f t="shared" si="0"/>
        <v>0</v>
      </c>
      <c r="J54" s="17">
        <f t="shared" si="1"/>
        <v>0</v>
      </c>
    </row>
    <row r="55" spans="1:10" ht="12.75" hidden="1">
      <c r="A55" s="17"/>
      <c r="B55" s="17">
        <f>'[10]Lista Startowa'!B55</f>
        <v>0</v>
      </c>
      <c r="C55" s="18">
        <f>'[10]Lista Startowa'!C55</f>
        <v>0</v>
      </c>
      <c r="D55" s="19">
        <f>'[10]Lista Startowa'!D55</f>
        <v>0</v>
      </c>
      <c r="E55" s="15">
        <f>'[10]Lista Startowa'!E55</f>
        <v>0</v>
      </c>
      <c r="F55" s="15"/>
      <c r="G55" s="20"/>
      <c r="H55" s="20"/>
      <c r="I55" s="17" t="str">
        <f t="shared" si="0"/>
        <v>0</v>
      </c>
      <c r="J55" s="17">
        <f t="shared" si="1"/>
        <v>0</v>
      </c>
    </row>
    <row r="56" spans="1:10" ht="12.75" hidden="1">
      <c r="A56" s="17"/>
      <c r="B56" s="17">
        <f>'[10]Lista Startowa'!B56</f>
        <v>0</v>
      </c>
      <c r="C56" s="18">
        <f>'[10]Lista Startowa'!C56</f>
        <v>0</v>
      </c>
      <c r="D56" s="19">
        <f>'[10]Lista Startowa'!D56</f>
        <v>0</v>
      </c>
      <c r="E56" s="15">
        <f>'[10]Lista Startowa'!E56</f>
        <v>0</v>
      </c>
      <c r="F56" s="15"/>
      <c r="G56" s="20"/>
      <c r="H56" s="20"/>
      <c r="I56" s="17" t="str">
        <f t="shared" si="0"/>
        <v>0</v>
      </c>
      <c r="J56" s="17">
        <f t="shared" si="1"/>
        <v>0</v>
      </c>
    </row>
    <row r="57" spans="1:10" ht="12.75" hidden="1">
      <c r="A57" s="17"/>
      <c r="B57" s="17">
        <f>'[10]Lista Startowa'!B57</f>
        <v>0</v>
      </c>
      <c r="C57" s="18">
        <f>'[10]Lista Startowa'!C57</f>
        <v>0</v>
      </c>
      <c r="D57" s="19">
        <f>'[10]Lista Startowa'!D57</f>
        <v>0</v>
      </c>
      <c r="E57" s="15">
        <f>'[10]Lista Startowa'!E57</f>
        <v>0</v>
      </c>
      <c r="F57" s="15"/>
      <c r="G57" s="20"/>
      <c r="H57" s="20"/>
      <c r="I57" s="17" t="str">
        <f t="shared" si="0"/>
        <v>0</v>
      </c>
      <c r="J57" s="17">
        <f t="shared" si="1"/>
        <v>0</v>
      </c>
    </row>
    <row r="59" ht="12.75">
      <c r="G59" t="str">
        <f>'[10]Lista Startowa'!C58</f>
        <v>Sędzia Główny:</v>
      </c>
    </row>
    <row r="61" ht="12.75">
      <c r="G61" t="str">
        <f>'[10]Lista Startowa'!D58</f>
        <v>Bogdan Chrzanowski</v>
      </c>
    </row>
    <row r="64" s="2" customFormat="1" ht="12.75">
      <c r="A64" s="1" t="str">
        <f>'[10]Lista Startowa'!A2:E2</f>
        <v>HALOWY PUCHAR  POLSKI POŁUDNIOWEJ W SKOKACH PRZEZ PRZESZKODY</v>
      </c>
    </row>
    <row r="65" s="2" customFormat="1" ht="12.75">
      <c r="A65" s="1" t="str">
        <f>'[10]Lista Startowa'!A3:E3</f>
        <v>ZBROSŁAWICE 01-04-2011</v>
      </c>
    </row>
    <row r="66" s="2" customFormat="1" ht="12.75">
      <c r="A66" s="1" t="s">
        <v>219</v>
      </c>
    </row>
    <row r="67" s="2" customFormat="1" ht="12.75">
      <c r="A67" s="1" t="s">
        <v>46</v>
      </c>
    </row>
    <row r="68" spans="1:7" ht="24">
      <c r="A68" s="7" t="s">
        <v>7</v>
      </c>
      <c r="B68" s="8" t="s">
        <v>175</v>
      </c>
      <c r="C68" s="9" t="str">
        <f>'[10]Lista Startowa'!C7</f>
        <v>Zawodnik</v>
      </c>
      <c r="D68" s="10"/>
      <c r="E68" s="9" t="str">
        <f>'[10]Lista Startowa'!E7</f>
        <v>Klub</v>
      </c>
      <c r="F68" s="10"/>
      <c r="G68" s="8" t="s">
        <v>11</v>
      </c>
    </row>
    <row r="69" spans="1:7" ht="12.75">
      <c r="A69" s="4">
        <v>1</v>
      </c>
      <c r="B69" s="17" t="s">
        <v>220</v>
      </c>
      <c r="C69" s="18" t="s">
        <v>13</v>
      </c>
      <c r="D69" s="19" t="s">
        <v>221</v>
      </c>
      <c r="E69" s="18" t="s">
        <v>188</v>
      </c>
      <c r="F69" s="19"/>
      <c r="G69" s="4">
        <v>0</v>
      </c>
    </row>
    <row r="70" spans="1:7" ht="12.75">
      <c r="A70" s="4">
        <v>1</v>
      </c>
      <c r="B70" s="17" t="s">
        <v>222</v>
      </c>
      <c r="C70" s="18" t="s">
        <v>213</v>
      </c>
      <c r="D70" s="19" t="s">
        <v>223</v>
      </c>
      <c r="E70" s="18" t="s">
        <v>15</v>
      </c>
      <c r="F70" s="19"/>
      <c r="G70" s="4">
        <v>0</v>
      </c>
    </row>
    <row r="71" spans="1:7" ht="12.75">
      <c r="A71" s="4">
        <v>3</v>
      </c>
      <c r="B71" s="17" t="s">
        <v>224</v>
      </c>
      <c r="C71" s="18" t="s">
        <v>225</v>
      </c>
      <c r="D71" s="19" t="s">
        <v>226</v>
      </c>
      <c r="E71" s="18" t="s">
        <v>227</v>
      </c>
      <c r="F71" s="19"/>
      <c r="G71" s="4">
        <v>4</v>
      </c>
    </row>
    <row r="72" spans="1:7" ht="12.75">
      <c r="A72" s="4">
        <v>4</v>
      </c>
      <c r="B72" s="17" t="s">
        <v>228</v>
      </c>
      <c r="C72" s="18" t="s">
        <v>13</v>
      </c>
      <c r="D72" s="19" t="s">
        <v>229</v>
      </c>
      <c r="E72" s="18" t="s">
        <v>25</v>
      </c>
      <c r="F72" s="19"/>
      <c r="G72" s="4">
        <v>14</v>
      </c>
    </row>
    <row r="73" spans="1:10" ht="12.75" hidden="1">
      <c r="A73" s="17"/>
      <c r="B73" s="17">
        <f aca="true" t="shared" si="2" ref="B73:E92">B12</f>
        <v>0</v>
      </c>
      <c r="C73" s="18">
        <f t="shared" si="2"/>
        <v>0</v>
      </c>
      <c r="D73" s="19">
        <f t="shared" si="2"/>
        <v>0</v>
      </c>
      <c r="E73" s="18">
        <f t="shared" si="2"/>
        <v>0</v>
      </c>
      <c r="F73" s="19"/>
      <c r="G73" s="17">
        <f aca="true" t="shared" si="3" ref="G73:J92">G12</f>
        <v>0</v>
      </c>
      <c r="H73" s="17">
        <f t="shared" si="3"/>
        <v>0</v>
      </c>
      <c r="I73" s="17" t="str">
        <f t="shared" si="3"/>
        <v>0</v>
      </c>
      <c r="J73" s="17">
        <f t="shared" si="3"/>
        <v>0</v>
      </c>
    </row>
    <row r="74" spans="1:10" ht="12.75" hidden="1">
      <c r="A74" s="17"/>
      <c r="B74" s="17">
        <f t="shared" si="2"/>
        <v>0</v>
      </c>
      <c r="C74" s="18">
        <f t="shared" si="2"/>
        <v>0</v>
      </c>
      <c r="D74" s="19">
        <f t="shared" si="2"/>
        <v>0</v>
      </c>
      <c r="E74" s="18">
        <f t="shared" si="2"/>
        <v>0</v>
      </c>
      <c r="F74" s="19"/>
      <c r="G74" s="17">
        <f t="shared" si="3"/>
        <v>0</v>
      </c>
      <c r="H74" s="17">
        <f t="shared" si="3"/>
        <v>0</v>
      </c>
      <c r="I74" s="17" t="str">
        <f t="shared" si="3"/>
        <v>0</v>
      </c>
      <c r="J74" s="17">
        <f t="shared" si="3"/>
        <v>0</v>
      </c>
    </row>
    <row r="75" spans="1:10" ht="12.75" hidden="1">
      <c r="A75" s="17"/>
      <c r="B75" s="17">
        <f t="shared" si="2"/>
        <v>0</v>
      </c>
      <c r="C75" s="18">
        <f t="shared" si="2"/>
        <v>0</v>
      </c>
      <c r="D75" s="19">
        <f t="shared" si="2"/>
        <v>0</v>
      </c>
      <c r="E75" s="18">
        <f t="shared" si="2"/>
        <v>0</v>
      </c>
      <c r="F75" s="19"/>
      <c r="G75" s="17">
        <f t="shared" si="3"/>
        <v>0</v>
      </c>
      <c r="H75" s="17">
        <f t="shared" si="3"/>
        <v>0</v>
      </c>
      <c r="I75" s="17" t="str">
        <f t="shared" si="3"/>
        <v>0</v>
      </c>
      <c r="J75" s="17">
        <f t="shared" si="3"/>
        <v>0</v>
      </c>
    </row>
    <row r="76" spans="1:10" ht="12.75" hidden="1">
      <c r="A76" s="17"/>
      <c r="B76" s="17">
        <f t="shared" si="2"/>
        <v>0</v>
      </c>
      <c r="C76" s="18">
        <f t="shared" si="2"/>
        <v>0</v>
      </c>
      <c r="D76" s="19">
        <f t="shared" si="2"/>
        <v>0</v>
      </c>
      <c r="E76" s="18">
        <f t="shared" si="2"/>
        <v>0</v>
      </c>
      <c r="F76" s="19"/>
      <c r="G76" s="17">
        <f t="shared" si="3"/>
        <v>0</v>
      </c>
      <c r="H76" s="17">
        <f t="shared" si="3"/>
        <v>0</v>
      </c>
      <c r="I76" s="17" t="str">
        <f t="shared" si="3"/>
        <v>0</v>
      </c>
      <c r="J76" s="17">
        <f t="shared" si="3"/>
        <v>0</v>
      </c>
    </row>
    <row r="77" spans="1:10" ht="12.75" hidden="1">
      <c r="A77" s="17"/>
      <c r="B77" s="17">
        <f t="shared" si="2"/>
        <v>0</v>
      </c>
      <c r="C77" s="18">
        <f t="shared" si="2"/>
        <v>0</v>
      </c>
      <c r="D77" s="19">
        <f t="shared" si="2"/>
        <v>0</v>
      </c>
      <c r="E77" s="18">
        <f t="shared" si="2"/>
        <v>0</v>
      </c>
      <c r="F77" s="19"/>
      <c r="G77" s="17">
        <f t="shared" si="3"/>
        <v>0</v>
      </c>
      <c r="H77" s="17">
        <f t="shared" si="3"/>
        <v>0</v>
      </c>
      <c r="I77" s="17" t="str">
        <f t="shared" si="3"/>
        <v>0</v>
      </c>
      <c r="J77" s="17">
        <f t="shared" si="3"/>
        <v>0</v>
      </c>
    </row>
    <row r="78" spans="1:10" ht="12.75" hidden="1">
      <c r="A78" s="17"/>
      <c r="B78" s="17">
        <f t="shared" si="2"/>
        <v>0</v>
      </c>
      <c r="C78" s="18">
        <f t="shared" si="2"/>
        <v>0</v>
      </c>
      <c r="D78" s="19">
        <f t="shared" si="2"/>
        <v>0</v>
      </c>
      <c r="E78" s="18">
        <f t="shared" si="2"/>
        <v>0</v>
      </c>
      <c r="F78" s="19"/>
      <c r="G78" s="17">
        <f t="shared" si="3"/>
        <v>0</v>
      </c>
      <c r="H78" s="17">
        <f t="shared" si="3"/>
        <v>0</v>
      </c>
      <c r="I78" s="17" t="str">
        <f t="shared" si="3"/>
        <v>0</v>
      </c>
      <c r="J78" s="17">
        <f t="shared" si="3"/>
        <v>0</v>
      </c>
    </row>
    <row r="79" spans="1:10" ht="12.75" hidden="1">
      <c r="A79" s="17"/>
      <c r="B79" s="17">
        <f t="shared" si="2"/>
        <v>0</v>
      </c>
      <c r="C79" s="18">
        <f t="shared" si="2"/>
        <v>0</v>
      </c>
      <c r="D79" s="19">
        <f t="shared" si="2"/>
        <v>0</v>
      </c>
      <c r="E79" s="18">
        <f t="shared" si="2"/>
        <v>0</v>
      </c>
      <c r="F79" s="19"/>
      <c r="G79" s="17">
        <f t="shared" si="3"/>
        <v>0</v>
      </c>
      <c r="H79" s="17">
        <f t="shared" si="3"/>
        <v>0</v>
      </c>
      <c r="I79" s="17" t="str">
        <f t="shared" si="3"/>
        <v>0</v>
      </c>
      <c r="J79" s="17">
        <f t="shared" si="3"/>
        <v>0</v>
      </c>
    </row>
    <row r="80" spans="1:10" ht="12.75" hidden="1">
      <c r="A80" s="17"/>
      <c r="B80" s="17">
        <f t="shared" si="2"/>
        <v>0</v>
      </c>
      <c r="C80" s="18">
        <f t="shared" si="2"/>
        <v>0</v>
      </c>
      <c r="D80" s="19">
        <f t="shared" si="2"/>
        <v>0</v>
      </c>
      <c r="E80" s="18">
        <f t="shared" si="2"/>
        <v>0</v>
      </c>
      <c r="F80" s="19"/>
      <c r="G80" s="17">
        <f t="shared" si="3"/>
        <v>0</v>
      </c>
      <c r="H80" s="17">
        <f t="shared" si="3"/>
        <v>0</v>
      </c>
      <c r="I80" s="17" t="str">
        <f t="shared" si="3"/>
        <v>0</v>
      </c>
      <c r="J80" s="17">
        <f t="shared" si="3"/>
        <v>0</v>
      </c>
    </row>
    <row r="81" spans="1:10" ht="12.75" hidden="1">
      <c r="A81" s="17"/>
      <c r="B81" s="17">
        <f t="shared" si="2"/>
        <v>0</v>
      </c>
      <c r="C81" s="18">
        <f t="shared" si="2"/>
        <v>0</v>
      </c>
      <c r="D81" s="19">
        <f t="shared" si="2"/>
        <v>0</v>
      </c>
      <c r="E81" s="18">
        <f t="shared" si="2"/>
        <v>0</v>
      </c>
      <c r="F81" s="19"/>
      <c r="G81" s="17">
        <f t="shared" si="3"/>
        <v>0</v>
      </c>
      <c r="H81" s="17">
        <f t="shared" si="3"/>
        <v>0</v>
      </c>
      <c r="I81" s="17" t="str">
        <f t="shared" si="3"/>
        <v>0</v>
      </c>
      <c r="J81" s="17">
        <f t="shared" si="3"/>
        <v>0</v>
      </c>
    </row>
    <row r="82" spans="1:10" ht="12.75" hidden="1">
      <c r="A82" s="17"/>
      <c r="B82" s="17">
        <f t="shared" si="2"/>
        <v>0</v>
      </c>
      <c r="C82" s="18">
        <f t="shared" si="2"/>
        <v>0</v>
      </c>
      <c r="D82" s="19">
        <f t="shared" si="2"/>
        <v>0</v>
      </c>
      <c r="E82" s="18">
        <f t="shared" si="2"/>
        <v>0</v>
      </c>
      <c r="F82" s="19"/>
      <c r="G82" s="17">
        <f t="shared" si="3"/>
        <v>0</v>
      </c>
      <c r="H82" s="17">
        <f t="shared" si="3"/>
        <v>0</v>
      </c>
      <c r="I82" s="17" t="str">
        <f t="shared" si="3"/>
        <v>0</v>
      </c>
      <c r="J82" s="17">
        <f t="shared" si="3"/>
        <v>0</v>
      </c>
    </row>
    <row r="83" spans="1:10" ht="12.75" hidden="1">
      <c r="A83" s="17"/>
      <c r="B83" s="17">
        <f t="shared" si="2"/>
        <v>0</v>
      </c>
      <c r="C83" s="18">
        <f t="shared" si="2"/>
        <v>0</v>
      </c>
      <c r="D83" s="19">
        <f t="shared" si="2"/>
        <v>0</v>
      </c>
      <c r="E83" s="18">
        <f t="shared" si="2"/>
        <v>0</v>
      </c>
      <c r="F83" s="19"/>
      <c r="G83" s="17">
        <f t="shared" si="3"/>
        <v>0</v>
      </c>
      <c r="H83" s="17">
        <f t="shared" si="3"/>
        <v>0</v>
      </c>
      <c r="I83" s="17" t="str">
        <f t="shared" si="3"/>
        <v>0</v>
      </c>
      <c r="J83" s="17">
        <f t="shared" si="3"/>
        <v>0</v>
      </c>
    </row>
    <row r="84" spans="1:10" ht="12.75" hidden="1">
      <c r="A84" s="17"/>
      <c r="B84" s="17">
        <f t="shared" si="2"/>
        <v>0</v>
      </c>
      <c r="C84" s="18">
        <f t="shared" si="2"/>
        <v>0</v>
      </c>
      <c r="D84" s="19">
        <f t="shared" si="2"/>
        <v>0</v>
      </c>
      <c r="E84" s="18">
        <f t="shared" si="2"/>
        <v>0</v>
      </c>
      <c r="F84" s="19"/>
      <c r="G84" s="17">
        <f t="shared" si="3"/>
        <v>0</v>
      </c>
      <c r="H84" s="17">
        <f t="shared" si="3"/>
        <v>0</v>
      </c>
      <c r="I84" s="17" t="str">
        <f t="shared" si="3"/>
        <v>0</v>
      </c>
      <c r="J84" s="17">
        <f t="shared" si="3"/>
        <v>0</v>
      </c>
    </row>
    <row r="85" spans="1:10" ht="12.75" hidden="1">
      <c r="A85" s="17"/>
      <c r="B85" s="17">
        <f t="shared" si="2"/>
        <v>0</v>
      </c>
      <c r="C85" s="18">
        <f t="shared" si="2"/>
        <v>0</v>
      </c>
      <c r="D85" s="19">
        <f t="shared" si="2"/>
        <v>0</v>
      </c>
      <c r="E85" s="18">
        <f t="shared" si="2"/>
        <v>0</v>
      </c>
      <c r="F85" s="19"/>
      <c r="G85" s="17">
        <f t="shared" si="3"/>
        <v>0</v>
      </c>
      <c r="H85" s="17">
        <f t="shared" si="3"/>
        <v>0</v>
      </c>
      <c r="I85" s="17" t="str">
        <f t="shared" si="3"/>
        <v>0</v>
      </c>
      <c r="J85" s="17">
        <f t="shared" si="3"/>
        <v>0</v>
      </c>
    </row>
    <row r="86" spans="1:10" ht="12.75" hidden="1">
      <c r="A86" s="17"/>
      <c r="B86" s="17">
        <f t="shared" si="2"/>
        <v>0</v>
      </c>
      <c r="C86" s="18">
        <f t="shared" si="2"/>
        <v>0</v>
      </c>
      <c r="D86" s="19">
        <f t="shared" si="2"/>
        <v>0</v>
      </c>
      <c r="E86" s="18">
        <f t="shared" si="2"/>
        <v>0</v>
      </c>
      <c r="F86" s="19"/>
      <c r="G86" s="17">
        <f t="shared" si="3"/>
        <v>0</v>
      </c>
      <c r="H86" s="17">
        <f t="shared" si="3"/>
        <v>0</v>
      </c>
      <c r="I86" s="17" t="str">
        <f t="shared" si="3"/>
        <v>0</v>
      </c>
      <c r="J86" s="17">
        <f t="shared" si="3"/>
        <v>0</v>
      </c>
    </row>
    <row r="87" spans="1:10" ht="12.75" hidden="1">
      <c r="A87" s="17"/>
      <c r="B87" s="17">
        <f t="shared" si="2"/>
        <v>0</v>
      </c>
      <c r="C87" s="18">
        <f t="shared" si="2"/>
        <v>0</v>
      </c>
      <c r="D87" s="19">
        <f t="shared" si="2"/>
        <v>0</v>
      </c>
      <c r="E87" s="18">
        <f t="shared" si="2"/>
        <v>0</v>
      </c>
      <c r="F87" s="19"/>
      <c r="G87" s="17">
        <f t="shared" si="3"/>
        <v>0</v>
      </c>
      <c r="H87" s="17">
        <f t="shared" si="3"/>
        <v>0</v>
      </c>
      <c r="I87" s="17" t="str">
        <f t="shared" si="3"/>
        <v>0</v>
      </c>
      <c r="J87" s="17">
        <f t="shared" si="3"/>
        <v>0</v>
      </c>
    </row>
    <row r="88" spans="1:10" ht="12.75" hidden="1">
      <c r="A88" s="17"/>
      <c r="B88" s="17">
        <f t="shared" si="2"/>
        <v>0</v>
      </c>
      <c r="C88" s="18">
        <f t="shared" si="2"/>
        <v>0</v>
      </c>
      <c r="D88" s="19">
        <f t="shared" si="2"/>
        <v>0</v>
      </c>
      <c r="E88" s="18">
        <f t="shared" si="2"/>
        <v>0</v>
      </c>
      <c r="F88" s="19"/>
      <c r="G88" s="17">
        <f t="shared" si="3"/>
        <v>0</v>
      </c>
      <c r="H88" s="17">
        <f t="shared" si="3"/>
        <v>0</v>
      </c>
      <c r="I88" s="17" t="str">
        <f t="shared" si="3"/>
        <v>0</v>
      </c>
      <c r="J88" s="17">
        <f t="shared" si="3"/>
        <v>0</v>
      </c>
    </row>
    <row r="89" spans="1:10" ht="12.75" hidden="1">
      <c r="A89" s="17"/>
      <c r="B89" s="17">
        <f t="shared" si="2"/>
        <v>0</v>
      </c>
      <c r="C89" s="18">
        <f t="shared" si="2"/>
        <v>0</v>
      </c>
      <c r="D89" s="19">
        <f t="shared" si="2"/>
        <v>0</v>
      </c>
      <c r="E89" s="18">
        <f t="shared" si="2"/>
        <v>0</v>
      </c>
      <c r="F89" s="19"/>
      <c r="G89" s="17">
        <f t="shared" si="3"/>
        <v>0</v>
      </c>
      <c r="H89" s="17">
        <f t="shared" si="3"/>
        <v>0</v>
      </c>
      <c r="I89" s="17" t="str">
        <f t="shared" si="3"/>
        <v>0</v>
      </c>
      <c r="J89" s="17">
        <f t="shared" si="3"/>
        <v>0</v>
      </c>
    </row>
    <row r="90" spans="1:10" ht="12.75" hidden="1">
      <c r="A90" s="17"/>
      <c r="B90" s="17">
        <f t="shared" si="2"/>
        <v>0</v>
      </c>
      <c r="C90" s="18">
        <f t="shared" si="2"/>
        <v>0</v>
      </c>
      <c r="D90" s="19">
        <f t="shared" si="2"/>
        <v>0</v>
      </c>
      <c r="E90" s="18">
        <f t="shared" si="2"/>
        <v>0</v>
      </c>
      <c r="F90" s="19"/>
      <c r="G90" s="17">
        <f t="shared" si="3"/>
        <v>0</v>
      </c>
      <c r="H90" s="17">
        <f t="shared" si="3"/>
        <v>0</v>
      </c>
      <c r="I90" s="17" t="str">
        <f t="shared" si="3"/>
        <v>0</v>
      </c>
      <c r="J90" s="17">
        <f t="shared" si="3"/>
        <v>0</v>
      </c>
    </row>
    <row r="91" spans="1:10" ht="12.75" hidden="1">
      <c r="A91" s="17"/>
      <c r="B91" s="17">
        <f t="shared" si="2"/>
        <v>0</v>
      </c>
      <c r="C91" s="18">
        <f t="shared" si="2"/>
        <v>0</v>
      </c>
      <c r="D91" s="19">
        <f t="shared" si="2"/>
        <v>0</v>
      </c>
      <c r="E91" s="18">
        <f t="shared" si="2"/>
        <v>0</v>
      </c>
      <c r="F91" s="19"/>
      <c r="G91" s="17">
        <f t="shared" si="3"/>
        <v>0</v>
      </c>
      <c r="H91" s="17">
        <f t="shared" si="3"/>
        <v>0</v>
      </c>
      <c r="I91" s="17" t="str">
        <f t="shared" si="3"/>
        <v>0</v>
      </c>
      <c r="J91" s="17">
        <f t="shared" si="3"/>
        <v>0</v>
      </c>
    </row>
    <row r="92" spans="1:10" ht="12.75" hidden="1">
      <c r="A92" s="17"/>
      <c r="B92" s="17">
        <f t="shared" si="2"/>
        <v>0</v>
      </c>
      <c r="C92" s="18">
        <f t="shared" si="2"/>
        <v>0</v>
      </c>
      <c r="D92" s="19">
        <f t="shared" si="2"/>
        <v>0</v>
      </c>
      <c r="E92" s="18">
        <f t="shared" si="2"/>
        <v>0</v>
      </c>
      <c r="F92" s="19"/>
      <c r="G92" s="17">
        <f t="shared" si="3"/>
        <v>0</v>
      </c>
      <c r="H92" s="17">
        <f t="shared" si="3"/>
        <v>0</v>
      </c>
      <c r="I92" s="17" t="str">
        <f t="shared" si="3"/>
        <v>0</v>
      </c>
      <c r="J92" s="17">
        <f t="shared" si="3"/>
        <v>0</v>
      </c>
    </row>
    <row r="93" spans="1:10" ht="12.75" hidden="1">
      <c r="A93" s="17"/>
      <c r="B93" s="17">
        <f aca="true" t="shared" si="4" ref="B93:E112">B32</f>
        <v>0</v>
      </c>
      <c r="C93" s="18">
        <f t="shared" si="4"/>
        <v>0</v>
      </c>
      <c r="D93" s="19">
        <f t="shared" si="4"/>
        <v>0</v>
      </c>
      <c r="E93" s="18">
        <f t="shared" si="4"/>
        <v>0</v>
      </c>
      <c r="F93" s="19"/>
      <c r="G93" s="17">
        <f aca="true" t="shared" si="5" ref="G93:J112">G32</f>
        <v>0</v>
      </c>
      <c r="H93" s="17">
        <f t="shared" si="5"/>
        <v>0</v>
      </c>
      <c r="I93" s="17" t="str">
        <f t="shared" si="5"/>
        <v>0</v>
      </c>
      <c r="J93" s="17">
        <f t="shared" si="5"/>
        <v>0</v>
      </c>
    </row>
    <row r="94" spans="1:10" ht="12.75" hidden="1">
      <c r="A94" s="17"/>
      <c r="B94" s="17">
        <f t="shared" si="4"/>
        <v>0</v>
      </c>
      <c r="C94" s="18">
        <f t="shared" si="4"/>
        <v>0</v>
      </c>
      <c r="D94" s="19">
        <f t="shared" si="4"/>
        <v>0</v>
      </c>
      <c r="E94" s="18">
        <f t="shared" si="4"/>
        <v>0</v>
      </c>
      <c r="F94" s="19"/>
      <c r="G94" s="17">
        <f t="shared" si="5"/>
        <v>0</v>
      </c>
      <c r="H94" s="17">
        <f t="shared" si="5"/>
        <v>0</v>
      </c>
      <c r="I94" s="17" t="str">
        <f t="shared" si="5"/>
        <v>0</v>
      </c>
      <c r="J94" s="17">
        <f t="shared" si="5"/>
        <v>0</v>
      </c>
    </row>
    <row r="95" spans="1:10" ht="12.75" hidden="1">
      <c r="A95" s="17"/>
      <c r="B95" s="17">
        <f t="shared" si="4"/>
        <v>0</v>
      </c>
      <c r="C95" s="18">
        <f t="shared" si="4"/>
        <v>0</v>
      </c>
      <c r="D95" s="19">
        <f t="shared" si="4"/>
        <v>0</v>
      </c>
      <c r="E95" s="18">
        <f t="shared" si="4"/>
        <v>0</v>
      </c>
      <c r="F95" s="19"/>
      <c r="G95" s="17">
        <f t="shared" si="5"/>
        <v>0</v>
      </c>
      <c r="H95" s="17">
        <f t="shared" si="5"/>
        <v>0</v>
      </c>
      <c r="I95" s="17" t="str">
        <f t="shared" si="5"/>
        <v>0</v>
      </c>
      <c r="J95" s="17">
        <f t="shared" si="5"/>
        <v>0</v>
      </c>
    </row>
    <row r="96" spans="1:10" ht="12.75" hidden="1">
      <c r="A96" s="17"/>
      <c r="B96" s="17">
        <f t="shared" si="4"/>
        <v>0</v>
      </c>
      <c r="C96" s="18">
        <f t="shared" si="4"/>
        <v>0</v>
      </c>
      <c r="D96" s="19">
        <f t="shared" si="4"/>
        <v>0</v>
      </c>
      <c r="E96" s="18">
        <f t="shared" si="4"/>
        <v>0</v>
      </c>
      <c r="F96" s="19"/>
      <c r="G96" s="17">
        <f t="shared" si="5"/>
        <v>0</v>
      </c>
      <c r="H96" s="17">
        <f t="shared" si="5"/>
        <v>0</v>
      </c>
      <c r="I96" s="17" t="str">
        <f t="shared" si="5"/>
        <v>0</v>
      </c>
      <c r="J96" s="17">
        <f t="shared" si="5"/>
        <v>0</v>
      </c>
    </row>
    <row r="97" spans="1:10" ht="12.75" hidden="1">
      <c r="A97" s="17"/>
      <c r="B97" s="17">
        <f t="shared" si="4"/>
        <v>0</v>
      </c>
      <c r="C97" s="18">
        <f t="shared" si="4"/>
        <v>0</v>
      </c>
      <c r="D97" s="19">
        <f t="shared" si="4"/>
        <v>0</v>
      </c>
      <c r="E97" s="18">
        <f t="shared" si="4"/>
        <v>0</v>
      </c>
      <c r="F97" s="19"/>
      <c r="G97" s="17">
        <f t="shared" si="5"/>
        <v>0</v>
      </c>
      <c r="H97" s="17">
        <f t="shared" si="5"/>
        <v>0</v>
      </c>
      <c r="I97" s="17" t="str">
        <f t="shared" si="5"/>
        <v>0</v>
      </c>
      <c r="J97" s="17">
        <f t="shared" si="5"/>
        <v>0</v>
      </c>
    </row>
    <row r="98" spans="1:10" ht="12.75" hidden="1">
      <c r="A98" s="17"/>
      <c r="B98" s="17">
        <f t="shared" si="4"/>
        <v>0</v>
      </c>
      <c r="C98" s="18">
        <f t="shared" si="4"/>
        <v>0</v>
      </c>
      <c r="D98" s="19">
        <f t="shared" si="4"/>
        <v>0</v>
      </c>
      <c r="E98" s="18">
        <f t="shared" si="4"/>
        <v>0</v>
      </c>
      <c r="F98" s="19"/>
      <c r="G98" s="17">
        <f t="shared" si="5"/>
        <v>0</v>
      </c>
      <c r="H98" s="17">
        <f t="shared" si="5"/>
        <v>0</v>
      </c>
      <c r="I98" s="17" t="str">
        <f t="shared" si="5"/>
        <v>0</v>
      </c>
      <c r="J98" s="17">
        <f t="shared" si="5"/>
        <v>0</v>
      </c>
    </row>
    <row r="99" spans="1:10" ht="12.75" hidden="1">
      <c r="A99" s="17"/>
      <c r="B99" s="17">
        <f t="shared" si="4"/>
        <v>0</v>
      </c>
      <c r="C99" s="18">
        <f t="shared" si="4"/>
        <v>0</v>
      </c>
      <c r="D99" s="19">
        <f t="shared" si="4"/>
        <v>0</v>
      </c>
      <c r="E99" s="18">
        <f t="shared" si="4"/>
        <v>0</v>
      </c>
      <c r="F99" s="19"/>
      <c r="G99" s="17">
        <f t="shared" si="5"/>
        <v>0</v>
      </c>
      <c r="H99" s="17">
        <f t="shared" si="5"/>
        <v>0</v>
      </c>
      <c r="I99" s="17" t="str">
        <f t="shared" si="5"/>
        <v>0</v>
      </c>
      <c r="J99" s="17">
        <f t="shared" si="5"/>
        <v>0</v>
      </c>
    </row>
    <row r="100" spans="1:10" ht="12.75" hidden="1">
      <c r="A100" s="17"/>
      <c r="B100" s="17">
        <f t="shared" si="4"/>
        <v>0</v>
      </c>
      <c r="C100" s="18">
        <f t="shared" si="4"/>
        <v>0</v>
      </c>
      <c r="D100" s="19">
        <f t="shared" si="4"/>
        <v>0</v>
      </c>
      <c r="E100" s="18">
        <f t="shared" si="4"/>
        <v>0</v>
      </c>
      <c r="F100" s="19"/>
      <c r="G100" s="17">
        <f t="shared" si="5"/>
        <v>0</v>
      </c>
      <c r="H100" s="17">
        <f t="shared" si="5"/>
        <v>0</v>
      </c>
      <c r="I100" s="17" t="str">
        <f t="shared" si="5"/>
        <v>0</v>
      </c>
      <c r="J100" s="17">
        <f t="shared" si="5"/>
        <v>0</v>
      </c>
    </row>
    <row r="101" spans="1:10" ht="12.75" hidden="1">
      <c r="A101" s="17"/>
      <c r="B101" s="17">
        <f t="shared" si="4"/>
        <v>0</v>
      </c>
      <c r="C101" s="18">
        <f t="shared" si="4"/>
        <v>0</v>
      </c>
      <c r="D101" s="19">
        <f t="shared" si="4"/>
        <v>0</v>
      </c>
      <c r="E101" s="18">
        <f t="shared" si="4"/>
        <v>0</v>
      </c>
      <c r="F101" s="19"/>
      <c r="G101" s="17">
        <f t="shared" si="5"/>
        <v>0</v>
      </c>
      <c r="H101" s="17">
        <f t="shared" si="5"/>
        <v>0</v>
      </c>
      <c r="I101" s="17" t="str">
        <f t="shared" si="5"/>
        <v>0</v>
      </c>
      <c r="J101" s="17">
        <f t="shared" si="5"/>
        <v>0</v>
      </c>
    </row>
    <row r="102" spans="1:10" ht="12.75" hidden="1">
      <c r="A102" s="17"/>
      <c r="B102" s="17">
        <f t="shared" si="4"/>
        <v>0</v>
      </c>
      <c r="C102" s="18">
        <f t="shared" si="4"/>
        <v>0</v>
      </c>
      <c r="D102" s="19">
        <f t="shared" si="4"/>
        <v>0</v>
      </c>
      <c r="E102" s="18">
        <f t="shared" si="4"/>
        <v>0</v>
      </c>
      <c r="F102" s="19"/>
      <c r="G102" s="17">
        <f t="shared" si="5"/>
        <v>0</v>
      </c>
      <c r="H102" s="17">
        <f t="shared" si="5"/>
        <v>0</v>
      </c>
      <c r="I102" s="17" t="str">
        <f t="shared" si="5"/>
        <v>0</v>
      </c>
      <c r="J102" s="17">
        <f t="shared" si="5"/>
        <v>0</v>
      </c>
    </row>
    <row r="103" spans="1:10" ht="12.75" hidden="1">
      <c r="A103" s="17"/>
      <c r="B103" s="17">
        <f t="shared" si="4"/>
        <v>0</v>
      </c>
      <c r="C103" s="18">
        <f t="shared" si="4"/>
        <v>0</v>
      </c>
      <c r="D103" s="19">
        <f t="shared" si="4"/>
        <v>0</v>
      </c>
      <c r="E103" s="18">
        <f t="shared" si="4"/>
        <v>0</v>
      </c>
      <c r="F103" s="19"/>
      <c r="G103" s="17">
        <f t="shared" si="5"/>
        <v>0</v>
      </c>
      <c r="H103" s="17">
        <f t="shared" si="5"/>
        <v>0</v>
      </c>
      <c r="I103" s="17" t="str">
        <f t="shared" si="5"/>
        <v>0</v>
      </c>
      <c r="J103" s="17">
        <f t="shared" si="5"/>
        <v>0</v>
      </c>
    </row>
    <row r="104" spans="1:10" ht="12.75" hidden="1">
      <c r="A104" s="17"/>
      <c r="B104" s="17">
        <f t="shared" si="4"/>
        <v>0</v>
      </c>
      <c r="C104" s="18">
        <f t="shared" si="4"/>
        <v>0</v>
      </c>
      <c r="D104" s="19">
        <f t="shared" si="4"/>
        <v>0</v>
      </c>
      <c r="E104" s="18">
        <f t="shared" si="4"/>
        <v>0</v>
      </c>
      <c r="F104" s="19"/>
      <c r="G104" s="17">
        <f t="shared" si="5"/>
        <v>0</v>
      </c>
      <c r="H104" s="17">
        <f t="shared" si="5"/>
        <v>0</v>
      </c>
      <c r="I104" s="17" t="str">
        <f t="shared" si="5"/>
        <v>0</v>
      </c>
      <c r="J104" s="17">
        <f t="shared" si="5"/>
        <v>0</v>
      </c>
    </row>
    <row r="105" spans="1:10" ht="12.75" hidden="1">
      <c r="A105" s="17"/>
      <c r="B105" s="17">
        <f t="shared" si="4"/>
        <v>0</v>
      </c>
      <c r="C105" s="18">
        <f t="shared" si="4"/>
        <v>0</v>
      </c>
      <c r="D105" s="19">
        <f t="shared" si="4"/>
        <v>0</v>
      </c>
      <c r="E105" s="18">
        <f t="shared" si="4"/>
        <v>0</v>
      </c>
      <c r="F105" s="19"/>
      <c r="G105" s="17">
        <f t="shared" si="5"/>
        <v>0</v>
      </c>
      <c r="H105" s="17">
        <f t="shared" si="5"/>
        <v>0</v>
      </c>
      <c r="I105" s="17" t="str">
        <f t="shared" si="5"/>
        <v>0</v>
      </c>
      <c r="J105" s="17">
        <f t="shared" si="5"/>
        <v>0</v>
      </c>
    </row>
    <row r="106" spans="1:10" ht="12.75" hidden="1">
      <c r="A106" s="17"/>
      <c r="B106" s="17">
        <f t="shared" si="4"/>
        <v>0</v>
      </c>
      <c r="C106" s="18">
        <f t="shared" si="4"/>
        <v>0</v>
      </c>
      <c r="D106" s="19">
        <f t="shared" si="4"/>
        <v>0</v>
      </c>
      <c r="E106" s="18">
        <f t="shared" si="4"/>
        <v>0</v>
      </c>
      <c r="F106" s="19"/>
      <c r="G106" s="17">
        <f t="shared" si="5"/>
        <v>0</v>
      </c>
      <c r="H106" s="17">
        <f t="shared" si="5"/>
        <v>0</v>
      </c>
      <c r="I106" s="17" t="str">
        <f t="shared" si="5"/>
        <v>0</v>
      </c>
      <c r="J106" s="17">
        <f t="shared" si="5"/>
        <v>0</v>
      </c>
    </row>
    <row r="107" spans="1:10" ht="12.75" hidden="1">
      <c r="A107" s="17"/>
      <c r="B107" s="17">
        <f t="shared" si="4"/>
        <v>0</v>
      </c>
      <c r="C107" s="18">
        <f t="shared" si="4"/>
        <v>0</v>
      </c>
      <c r="D107" s="19">
        <f t="shared" si="4"/>
        <v>0</v>
      </c>
      <c r="E107" s="18">
        <f t="shared" si="4"/>
        <v>0</v>
      </c>
      <c r="F107" s="19"/>
      <c r="G107" s="17">
        <f t="shared" si="5"/>
        <v>0</v>
      </c>
      <c r="H107" s="17">
        <f t="shared" si="5"/>
        <v>0</v>
      </c>
      <c r="I107" s="17" t="str">
        <f t="shared" si="5"/>
        <v>0</v>
      </c>
      <c r="J107" s="17">
        <f t="shared" si="5"/>
        <v>0</v>
      </c>
    </row>
    <row r="108" spans="1:10" ht="12.75" hidden="1">
      <c r="A108" s="17"/>
      <c r="B108" s="17">
        <f t="shared" si="4"/>
        <v>0</v>
      </c>
      <c r="C108" s="18">
        <f t="shared" si="4"/>
        <v>0</v>
      </c>
      <c r="D108" s="19">
        <f t="shared" si="4"/>
        <v>0</v>
      </c>
      <c r="E108" s="18">
        <f t="shared" si="4"/>
        <v>0</v>
      </c>
      <c r="F108" s="19"/>
      <c r="G108" s="17">
        <f t="shared" si="5"/>
        <v>0</v>
      </c>
      <c r="H108" s="17">
        <f t="shared" si="5"/>
        <v>0</v>
      </c>
      <c r="I108" s="17" t="str">
        <f t="shared" si="5"/>
        <v>0</v>
      </c>
      <c r="J108" s="17">
        <f t="shared" si="5"/>
        <v>0</v>
      </c>
    </row>
    <row r="109" spans="1:10" ht="12.75" hidden="1">
      <c r="A109" s="17"/>
      <c r="B109" s="17">
        <f t="shared" si="4"/>
        <v>0</v>
      </c>
      <c r="C109" s="18">
        <f t="shared" si="4"/>
        <v>0</v>
      </c>
      <c r="D109" s="19">
        <f t="shared" si="4"/>
        <v>0</v>
      </c>
      <c r="E109" s="18">
        <f t="shared" si="4"/>
        <v>0</v>
      </c>
      <c r="F109" s="19"/>
      <c r="G109" s="17">
        <f t="shared" si="5"/>
        <v>0</v>
      </c>
      <c r="H109" s="17">
        <f t="shared" si="5"/>
        <v>0</v>
      </c>
      <c r="I109" s="17" t="str">
        <f t="shared" si="5"/>
        <v>0</v>
      </c>
      <c r="J109" s="17">
        <f t="shared" si="5"/>
        <v>0</v>
      </c>
    </row>
    <row r="110" spans="1:10" ht="12.75" hidden="1">
      <c r="A110" s="17"/>
      <c r="B110" s="17">
        <f t="shared" si="4"/>
        <v>0</v>
      </c>
      <c r="C110" s="18">
        <f t="shared" si="4"/>
        <v>0</v>
      </c>
      <c r="D110" s="19">
        <f t="shared" si="4"/>
        <v>0</v>
      </c>
      <c r="E110" s="18">
        <f t="shared" si="4"/>
        <v>0</v>
      </c>
      <c r="F110" s="19"/>
      <c r="G110" s="17">
        <f t="shared" si="5"/>
        <v>0</v>
      </c>
      <c r="H110" s="17">
        <f t="shared" si="5"/>
        <v>0</v>
      </c>
      <c r="I110" s="17" t="str">
        <f t="shared" si="5"/>
        <v>0</v>
      </c>
      <c r="J110" s="17">
        <f t="shared" si="5"/>
        <v>0</v>
      </c>
    </row>
    <row r="111" spans="1:10" ht="12.75" hidden="1">
      <c r="A111" s="17"/>
      <c r="B111" s="17">
        <f t="shared" si="4"/>
        <v>0</v>
      </c>
      <c r="C111" s="18">
        <f t="shared" si="4"/>
        <v>0</v>
      </c>
      <c r="D111" s="19">
        <f t="shared" si="4"/>
        <v>0</v>
      </c>
      <c r="E111" s="18">
        <f t="shared" si="4"/>
        <v>0</v>
      </c>
      <c r="F111" s="19"/>
      <c r="G111" s="17">
        <f t="shared" si="5"/>
        <v>0</v>
      </c>
      <c r="H111" s="17">
        <f t="shared" si="5"/>
        <v>0</v>
      </c>
      <c r="I111" s="17" t="str">
        <f t="shared" si="5"/>
        <v>0</v>
      </c>
      <c r="J111" s="17">
        <f t="shared" si="5"/>
        <v>0</v>
      </c>
    </row>
    <row r="112" spans="1:10" ht="12.75" hidden="1">
      <c r="A112" s="17"/>
      <c r="B112" s="17">
        <f t="shared" si="4"/>
        <v>0</v>
      </c>
      <c r="C112" s="18">
        <f t="shared" si="4"/>
        <v>0</v>
      </c>
      <c r="D112" s="19">
        <f t="shared" si="4"/>
        <v>0</v>
      </c>
      <c r="E112" s="18">
        <f t="shared" si="4"/>
        <v>0</v>
      </c>
      <c r="F112" s="19"/>
      <c r="G112" s="17">
        <f t="shared" si="5"/>
        <v>0</v>
      </c>
      <c r="H112" s="17">
        <f t="shared" si="5"/>
        <v>0</v>
      </c>
      <c r="I112" s="17" t="str">
        <f t="shared" si="5"/>
        <v>0</v>
      </c>
      <c r="J112" s="17">
        <f t="shared" si="5"/>
        <v>0</v>
      </c>
    </row>
    <row r="113" spans="1:10" ht="12.75" hidden="1">
      <c r="A113" s="17"/>
      <c r="B113" s="17">
        <f aca="true" t="shared" si="6" ref="B113:E118">B52</f>
        <v>0</v>
      </c>
      <c r="C113" s="18">
        <f t="shared" si="6"/>
        <v>0</v>
      </c>
      <c r="D113" s="19">
        <f t="shared" si="6"/>
        <v>0</v>
      </c>
      <c r="E113" s="18">
        <f t="shared" si="6"/>
        <v>0</v>
      </c>
      <c r="F113" s="19"/>
      <c r="G113" s="17">
        <f aca="true" t="shared" si="7" ref="G113:J118">G52</f>
        <v>0</v>
      </c>
      <c r="H113" s="17">
        <f t="shared" si="7"/>
        <v>0</v>
      </c>
      <c r="I113" s="17" t="str">
        <f t="shared" si="7"/>
        <v>0</v>
      </c>
      <c r="J113" s="17">
        <f t="shared" si="7"/>
        <v>0</v>
      </c>
    </row>
    <row r="114" spans="1:10" ht="12.75" hidden="1">
      <c r="A114" s="17"/>
      <c r="B114" s="17">
        <f t="shared" si="6"/>
        <v>0</v>
      </c>
      <c r="C114" s="18">
        <f t="shared" si="6"/>
        <v>0</v>
      </c>
      <c r="D114" s="19">
        <f t="shared" si="6"/>
        <v>0</v>
      </c>
      <c r="E114" s="18">
        <f t="shared" si="6"/>
        <v>0</v>
      </c>
      <c r="F114" s="19"/>
      <c r="G114" s="17">
        <f t="shared" si="7"/>
        <v>0</v>
      </c>
      <c r="H114" s="17">
        <f t="shared" si="7"/>
        <v>0</v>
      </c>
      <c r="I114" s="17" t="str">
        <f t="shared" si="7"/>
        <v>0</v>
      </c>
      <c r="J114" s="17">
        <f t="shared" si="7"/>
        <v>0</v>
      </c>
    </row>
    <row r="115" spans="1:10" ht="12.75" hidden="1">
      <c r="A115" s="17"/>
      <c r="B115" s="17">
        <f t="shared" si="6"/>
        <v>0</v>
      </c>
      <c r="C115" s="18">
        <f t="shared" si="6"/>
        <v>0</v>
      </c>
      <c r="D115" s="19">
        <f t="shared" si="6"/>
        <v>0</v>
      </c>
      <c r="E115" s="18">
        <f t="shared" si="6"/>
        <v>0</v>
      </c>
      <c r="F115" s="19"/>
      <c r="G115" s="17">
        <f t="shared" si="7"/>
        <v>0</v>
      </c>
      <c r="H115" s="17">
        <f t="shared" si="7"/>
        <v>0</v>
      </c>
      <c r="I115" s="17" t="str">
        <f t="shared" si="7"/>
        <v>0</v>
      </c>
      <c r="J115" s="17">
        <f t="shared" si="7"/>
        <v>0</v>
      </c>
    </row>
    <row r="116" spans="1:10" ht="12.75" hidden="1">
      <c r="A116" s="17"/>
      <c r="B116" s="17">
        <f t="shared" si="6"/>
        <v>0</v>
      </c>
      <c r="C116" s="18">
        <f t="shared" si="6"/>
        <v>0</v>
      </c>
      <c r="D116" s="19">
        <f t="shared" si="6"/>
        <v>0</v>
      </c>
      <c r="E116" s="18">
        <f t="shared" si="6"/>
        <v>0</v>
      </c>
      <c r="F116" s="19"/>
      <c r="G116" s="17">
        <f t="shared" si="7"/>
        <v>0</v>
      </c>
      <c r="H116" s="17">
        <f t="shared" si="7"/>
        <v>0</v>
      </c>
      <c r="I116" s="17" t="str">
        <f t="shared" si="7"/>
        <v>0</v>
      </c>
      <c r="J116" s="17">
        <f t="shared" si="7"/>
        <v>0</v>
      </c>
    </row>
    <row r="117" spans="1:10" ht="12.75" hidden="1">
      <c r="A117" s="17"/>
      <c r="B117" s="17">
        <f t="shared" si="6"/>
        <v>0</v>
      </c>
      <c r="C117" s="18">
        <f t="shared" si="6"/>
        <v>0</v>
      </c>
      <c r="D117" s="19">
        <f t="shared" si="6"/>
        <v>0</v>
      </c>
      <c r="E117" s="18">
        <f t="shared" si="6"/>
        <v>0</v>
      </c>
      <c r="F117" s="19"/>
      <c r="G117" s="17">
        <f t="shared" si="7"/>
        <v>0</v>
      </c>
      <c r="H117" s="17">
        <f t="shared" si="7"/>
        <v>0</v>
      </c>
      <c r="I117" s="17" t="str">
        <f t="shared" si="7"/>
        <v>0</v>
      </c>
      <c r="J117" s="17">
        <f t="shared" si="7"/>
        <v>0</v>
      </c>
    </row>
    <row r="118" spans="1:10" ht="12.75" hidden="1">
      <c r="A118" s="17"/>
      <c r="B118" s="17">
        <f t="shared" si="6"/>
        <v>0</v>
      </c>
      <c r="C118" s="18">
        <f t="shared" si="6"/>
        <v>0</v>
      </c>
      <c r="D118" s="19">
        <f t="shared" si="6"/>
        <v>0</v>
      </c>
      <c r="E118" s="18">
        <f t="shared" si="6"/>
        <v>0</v>
      </c>
      <c r="F118" s="19"/>
      <c r="G118" s="17">
        <f t="shared" si="7"/>
        <v>0</v>
      </c>
      <c r="H118" s="17">
        <f t="shared" si="7"/>
        <v>0</v>
      </c>
      <c r="I118" s="17" t="str">
        <f t="shared" si="7"/>
        <v>0</v>
      </c>
      <c r="J118" s="17">
        <f t="shared" si="7"/>
        <v>0</v>
      </c>
    </row>
    <row r="120" ht="12.75">
      <c r="G120" t="s">
        <v>48</v>
      </c>
    </row>
    <row r="122" ht="12.75">
      <c r="G122" t="s">
        <v>49</v>
      </c>
    </row>
  </sheetData>
  <mergeCells count="1">
    <mergeCell ref="E7:F7"/>
  </mergeCells>
  <printOptions/>
  <pageMargins left="0.75" right="0.75" top="0.31" bottom="0.36" header="0.24" footer="0.29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23"/>
  <sheetViews>
    <sheetView zoomScale="160" zoomScaleNormal="160" workbookViewId="0" topLeftCell="A1">
      <selection activeCell="G69" sqref="G69:G71"/>
    </sheetView>
  </sheetViews>
  <sheetFormatPr defaultColWidth="9.00390625" defaultRowHeight="12.75"/>
  <cols>
    <col min="1" max="1" width="7.00390625" style="0" customWidth="1"/>
    <col min="2" max="2" width="9.875" style="0" customWidth="1"/>
    <col min="4" max="4" width="6.625" style="0" customWidth="1"/>
    <col min="5" max="5" width="11.375" style="0" customWidth="1"/>
    <col min="7" max="7" width="6.625" style="0" customWidth="1"/>
    <col min="8" max="8" width="7.375" style="0" customWidth="1"/>
    <col min="9" max="9" width="6.00390625" style="0" customWidth="1"/>
    <col min="10" max="10" width="6.75390625" style="0" customWidth="1"/>
    <col min="11" max="11" width="7.125" style="0" customWidth="1"/>
  </cols>
  <sheetData>
    <row r="2" s="2" customFormat="1" ht="12.75">
      <c r="A2" s="1" t="str">
        <f>'[9]Lista Startowa'!A2:E2</f>
        <v>HALOWY PUCHAR  POLSKI POŁUDNIOWEJ W SKOKACH PRZEZ PRZESZKODY</v>
      </c>
    </row>
    <row r="3" spans="1:6" s="2" customFormat="1" ht="12.75">
      <c r="A3" s="1" t="str">
        <f>'[9]Lista Startowa'!A3:E3</f>
        <v>ZBROSŁAWICE 01-04-2011</v>
      </c>
      <c r="F3" s="2" t="s">
        <v>0</v>
      </c>
    </row>
    <row r="4" spans="1:10" s="2" customFormat="1" ht="27" customHeight="1">
      <c r="A4" s="1" t="str">
        <f>'[9]Lista Startowa'!A4:E4</f>
        <v>Konkurs nr 9 I Półfinał Juniorów Młodszych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</row>
    <row r="5" spans="6:10" s="2" customFormat="1" ht="12.75">
      <c r="F5" s="21">
        <v>325</v>
      </c>
      <c r="G5" s="21">
        <v>10</v>
      </c>
      <c r="H5" s="21">
        <v>11</v>
      </c>
      <c r="I5" s="21">
        <v>61</v>
      </c>
      <c r="J5" s="21">
        <v>330</v>
      </c>
    </row>
    <row r="6" spans="2:8" s="5" customFormat="1" ht="15.75" customHeight="1">
      <c r="B6" s="6"/>
      <c r="C6" s="6"/>
      <c r="D6" s="1" t="s">
        <v>6</v>
      </c>
      <c r="E6" s="6"/>
      <c r="F6" s="6"/>
      <c r="G6" s="6"/>
      <c r="H6" s="6"/>
    </row>
    <row r="7" spans="1:11" s="11" customFormat="1" ht="25.5" customHeight="1">
      <c r="A7" s="7" t="s">
        <v>7</v>
      </c>
      <c r="B7" s="8" t="str">
        <f>'[9]Lista Startowa'!B7</f>
        <v>Koń</v>
      </c>
      <c r="C7" s="9" t="str">
        <f>'[9]Lista Startowa'!C7</f>
        <v>Zawodnik</v>
      </c>
      <c r="D7" s="10"/>
      <c r="E7" s="68" t="str">
        <f>'[9]Lista Startowa'!E7</f>
        <v>Klub</v>
      </c>
      <c r="F7" s="68"/>
      <c r="G7" s="8" t="s">
        <v>208</v>
      </c>
      <c r="H7" s="8" t="s">
        <v>8</v>
      </c>
      <c r="I7" s="8" t="s">
        <v>9</v>
      </c>
      <c r="J7" s="8" t="s">
        <v>10</v>
      </c>
      <c r="K7" s="8" t="s">
        <v>11</v>
      </c>
    </row>
    <row r="8" spans="1:11" ht="12.75">
      <c r="A8" s="4">
        <v>1</v>
      </c>
      <c r="B8" s="12" t="str">
        <f>'[9]Lista Startowa'!B8</f>
        <v>Żaczek</v>
      </c>
      <c r="C8" s="13" t="str">
        <f>'[9]Lista Startowa'!C8</f>
        <v>Aleksandra </v>
      </c>
      <c r="D8" s="14" t="str">
        <f>'[9]Lista Startowa'!D8</f>
        <v>Zyguła</v>
      </c>
      <c r="E8" s="15" t="str">
        <f>'[9]Lista Startowa'!E8</f>
        <v>KKJK Kraków</v>
      </c>
      <c r="F8" s="15"/>
      <c r="G8" s="4">
        <v>3.5</v>
      </c>
      <c r="H8" s="4">
        <v>0.5</v>
      </c>
      <c r="I8" s="16">
        <v>53.1</v>
      </c>
      <c r="J8" s="4" t="str">
        <f>IF($I$5-I8&lt;0,(ROUNDUP((($I$5-I8)/4),0))*-1,"0")</f>
        <v>0</v>
      </c>
      <c r="K8" s="4">
        <f>H8+J8+G8</f>
        <v>4</v>
      </c>
    </row>
    <row r="9" spans="1:11" ht="12.75">
      <c r="A9" s="4">
        <v>2</v>
      </c>
      <c r="B9" s="12" t="str">
        <f>'[9]Lista Startowa'!B10</f>
        <v>Ekwiwalencja</v>
      </c>
      <c r="C9" s="13" t="str">
        <f>'[9]Lista Startowa'!C10</f>
        <v>Aleksandra </v>
      </c>
      <c r="D9" s="14" t="str">
        <f>'[9]Lista Startowa'!D10</f>
        <v>Marek</v>
      </c>
      <c r="E9" s="15" t="str">
        <f>'[9]Lista Startowa'!E10</f>
        <v>LZJ Drama Zbrosławice</v>
      </c>
      <c r="F9" s="15"/>
      <c r="G9" s="4">
        <v>5</v>
      </c>
      <c r="H9" s="4">
        <v>1</v>
      </c>
      <c r="I9" s="16">
        <v>49.7</v>
      </c>
      <c r="J9" s="4" t="str">
        <f>IF($I$5-I9&lt;0,(ROUNDUP((($I$5-I9)/4),0))*-1,"0")</f>
        <v>0</v>
      </c>
      <c r="K9" s="4">
        <f>H9+J9+G9</f>
        <v>6</v>
      </c>
    </row>
    <row r="10" spans="1:11" ht="12.75">
      <c r="A10" s="17"/>
      <c r="B10" s="12" t="str">
        <f>'[9]Lista Startowa'!B9</f>
        <v>Otylka</v>
      </c>
      <c r="C10" s="13" t="str">
        <f>'[9]Lista Startowa'!C9</f>
        <v>Wiktoria</v>
      </c>
      <c r="D10" s="14" t="str">
        <f>'[9]Lista Startowa'!D9</f>
        <v>Lalko</v>
      </c>
      <c r="E10" s="15" t="str">
        <f>'[9]Lista Startowa'!E9</f>
        <v>KJ Gzel Rybnik</v>
      </c>
      <c r="F10" s="15"/>
      <c r="G10" s="4"/>
      <c r="H10" s="4"/>
      <c r="I10" s="16"/>
      <c r="J10" s="4"/>
      <c r="K10" s="4" t="s">
        <v>62</v>
      </c>
    </row>
    <row r="11" spans="1:11" ht="12.75" hidden="1">
      <c r="A11" s="17"/>
      <c r="B11" s="17">
        <f>'[9]Lista Startowa'!B11</f>
        <v>0</v>
      </c>
      <c r="C11" s="18">
        <f>'[9]Lista Startowa'!C11</f>
        <v>0</v>
      </c>
      <c r="D11" s="19">
        <f>'[9]Lista Startowa'!D11</f>
        <v>0</v>
      </c>
      <c r="E11" s="15">
        <f>'[9]Lista Startowa'!E11</f>
        <v>0</v>
      </c>
      <c r="F11" s="15"/>
      <c r="G11" s="15"/>
      <c r="H11" s="20"/>
      <c r="I11" s="65"/>
      <c r="J11" s="17" t="str">
        <f aca="true" t="shared" si="0" ref="J11:J57">IF($I$5-I11&lt;0,(ROUNDUP((($I$5-I11)/4),0))*-1,"0")</f>
        <v>0</v>
      </c>
      <c r="K11" s="17">
        <f aca="true" t="shared" si="1" ref="K11:K57">H11+J11+G11</f>
        <v>0</v>
      </c>
    </row>
    <row r="12" spans="1:11" ht="12.75" hidden="1">
      <c r="A12" s="17"/>
      <c r="B12" s="17">
        <f>'[9]Lista Startowa'!B12</f>
        <v>0</v>
      </c>
      <c r="C12" s="18">
        <f>'[9]Lista Startowa'!C12</f>
        <v>0</v>
      </c>
      <c r="D12" s="19">
        <f>'[9]Lista Startowa'!D12</f>
        <v>0</v>
      </c>
      <c r="E12" s="15">
        <f>'[9]Lista Startowa'!E12</f>
        <v>0</v>
      </c>
      <c r="F12" s="15"/>
      <c r="G12" s="15"/>
      <c r="H12" s="20"/>
      <c r="I12" s="65"/>
      <c r="J12" s="17" t="str">
        <f t="shared" si="0"/>
        <v>0</v>
      </c>
      <c r="K12" s="17">
        <f t="shared" si="1"/>
        <v>0</v>
      </c>
    </row>
    <row r="13" spans="1:11" ht="12.75" hidden="1">
      <c r="A13" s="17"/>
      <c r="B13" s="17">
        <f>'[9]Lista Startowa'!B13</f>
        <v>0</v>
      </c>
      <c r="C13" s="18">
        <f>'[9]Lista Startowa'!C13</f>
        <v>0</v>
      </c>
      <c r="D13" s="19">
        <f>'[9]Lista Startowa'!D13</f>
        <v>0</v>
      </c>
      <c r="E13" s="15">
        <f>'[9]Lista Startowa'!E13</f>
        <v>0</v>
      </c>
      <c r="F13" s="15"/>
      <c r="G13" s="15"/>
      <c r="H13" s="20"/>
      <c r="I13" s="65"/>
      <c r="J13" s="17" t="str">
        <f t="shared" si="0"/>
        <v>0</v>
      </c>
      <c r="K13" s="17">
        <f t="shared" si="1"/>
        <v>0</v>
      </c>
    </row>
    <row r="14" spans="1:11" ht="12.75" hidden="1">
      <c r="A14" s="17"/>
      <c r="B14" s="17">
        <f>'[9]Lista Startowa'!B14</f>
        <v>0</v>
      </c>
      <c r="C14" s="18">
        <f>'[9]Lista Startowa'!C14</f>
        <v>0</v>
      </c>
      <c r="D14" s="19">
        <f>'[9]Lista Startowa'!D14</f>
        <v>0</v>
      </c>
      <c r="E14" s="15">
        <f>'[9]Lista Startowa'!E14</f>
        <v>0</v>
      </c>
      <c r="F14" s="15"/>
      <c r="G14" s="15"/>
      <c r="H14" s="20"/>
      <c r="I14" s="65"/>
      <c r="J14" s="17" t="str">
        <f t="shared" si="0"/>
        <v>0</v>
      </c>
      <c r="K14" s="17">
        <f t="shared" si="1"/>
        <v>0</v>
      </c>
    </row>
    <row r="15" spans="1:11" ht="12.75" hidden="1">
      <c r="A15" s="17"/>
      <c r="B15" s="17">
        <f>'[9]Lista Startowa'!B15</f>
        <v>0</v>
      </c>
      <c r="C15" s="18">
        <f>'[9]Lista Startowa'!C15</f>
        <v>0</v>
      </c>
      <c r="D15" s="19">
        <f>'[9]Lista Startowa'!D15</f>
        <v>0</v>
      </c>
      <c r="E15" s="15">
        <f>'[9]Lista Startowa'!E15</f>
        <v>0</v>
      </c>
      <c r="F15" s="15"/>
      <c r="G15" s="15"/>
      <c r="H15" s="20"/>
      <c r="I15" s="65"/>
      <c r="J15" s="17" t="str">
        <f t="shared" si="0"/>
        <v>0</v>
      </c>
      <c r="K15" s="17">
        <f t="shared" si="1"/>
        <v>0</v>
      </c>
    </row>
    <row r="16" spans="1:11" ht="12.75" hidden="1">
      <c r="A16" s="17"/>
      <c r="B16" s="17">
        <f>'[9]Lista Startowa'!B16</f>
        <v>0</v>
      </c>
      <c r="C16" s="18">
        <f>'[9]Lista Startowa'!C16</f>
        <v>0</v>
      </c>
      <c r="D16" s="19">
        <f>'[9]Lista Startowa'!D16</f>
        <v>0</v>
      </c>
      <c r="E16" s="15">
        <f>'[9]Lista Startowa'!E16</f>
        <v>0</v>
      </c>
      <c r="F16" s="15"/>
      <c r="G16" s="15"/>
      <c r="H16" s="20"/>
      <c r="I16" s="65"/>
      <c r="J16" s="17" t="str">
        <f t="shared" si="0"/>
        <v>0</v>
      </c>
      <c r="K16" s="17">
        <f t="shared" si="1"/>
        <v>0</v>
      </c>
    </row>
    <row r="17" spans="1:11" ht="12.75" hidden="1">
      <c r="A17" s="17"/>
      <c r="B17" s="17">
        <f>'[9]Lista Startowa'!B17</f>
        <v>0</v>
      </c>
      <c r="C17" s="18">
        <f>'[9]Lista Startowa'!C17</f>
        <v>0</v>
      </c>
      <c r="D17" s="19">
        <f>'[9]Lista Startowa'!D17</f>
        <v>0</v>
      </c>
      <c r="E17" s="15">
        <f>'[9]Lista Startowa'!E17</f>
        <v>0</v>
      </c>
      <c r="F17" s="15"/>
      <c r="G17" s="15"/>
      <c r="H17" s="20"/>
      <c r="I17" s="65"/>
      <c r="J17" s="17" t="str">
        <f t="shared" si="0"/>
        <v>0</v>
      </c>
      <c r="K17" s="17">
        <f t="shared" si="1"/>
        <v>0</v>
      </c>
    </row>
    <row r="18" spans="1:11" ht="12.75" hidden="1">
      <c r="A18" s="17"/>
      <c r="B18" s="17">
        <f>'[9]Lista Startowa'!B18</f>
        <v>0</v>
      </c>
      <c r="C18" s="18">
        <f>'[9]Lista Startowa'!C18</f>
        <v>0</v>
      </c>
      <c r="D18" s="19">
        <f>'[9]Lista Startowa'!D18</f>
        <v>0</v>
      </c>
      <c r="E18" s="15">
        <f>'[9]Lista Startowa'!E18</f>
        <v>0</v>
      </c>
      <c r="F18" s="15"/>
      <c r="G18" s="15"/>
      <c r="H18" s="20"/>
      <c r="I18" s="65"/>
      <c r="J18" s="17" t="str">
        <f t="shared" si="0"/>
        <v>0</v>
      </c>
      <c r="K18" s="17">
        <f t="shared" si="1"/>
        <v>0</v>
      </c>
    </row>
    <row r="19" spans="1:11" ht="12.75" hidden="1">
      <c r="A19" s="17"/>
      <c r="B19" s="17">
        <f>'[9]Lista Startowa'!B19</f>
        <v>0</v>
      </c>
      <c r="C19" s="18">
        <f>'[9]Lista Startowa'!C19</f>
        <v>0</v>
      </c>
      <c r="D19" s="19">
        <f>'[9]Lista Startowa'!D19</f>
        <v>0</v>
      </c>
      <c r="E19" s="15">
        <f>'[9]Lista Startowa'!E19</f>
        <v>0</v>
      </c>
      <c r="F19" s="15"/>
      <c r="G19" s="15"/>
      <c r="H19" s="20"/>
      <c r="I19" s="65"/>
      <c r="J19" s="17" t="str">
        <f t="shared" si="0"/>
        <v>0</v>
      </c>
      <c r="K19" s="17">
        <f t="shared" si="1"/>
        <v>0</v>
      </c>
    </row>
    <row r="20" spans="1:11" ht="12.75" hidden="1">
      <c r="A20" s="17"/>
      <c r="B20" s="17">
        <f>'[9]Lista Startowa'!B20</f>
        <v>0</v>
      </c>
      <c r="C20" s="18">
        <f>'[9]Lista Startowa'!C20</f>
        <v>0</v>
      </c>
      <c r="D20" s="19">
        <f>'[9]Lista Startowa'!D20</f>
        <v>0</v>
      </c>
      <c r="E20" s="15">
        <f>'[9]Lista Startowa'!E20</f>
        <v>0</v>
      </c>
      <c r="F20" s="15"/>
      <c r="G20" s="15"/>
      <c r="H20" s="20"/>
      <c r="I20" s="65"/>
      <c r="J20" s="17" t="str">
        <f t="shared" si="0"/>
        <v>0</v>
      </c>
      <c r="K20" s="17">
        <f t="shared" si="1"/>
        <v>0</v>
      </c>
    </row>
    <row r="21" spans="1:11" ht="12.75" hidden="1">
      <c r="A21" s="17"/>
      <c r="B21" s="17">
        <f>'[9]Lista Startowa'!B21</f>
        <v>0</v>
      </c>
      <c r="C21" s="18">
        <f>'[9]Lista Startowa'!C21</f>
        <v>0</v>
      </c>
      <c r="D21" s="19">
        <f>'[9]Lista Startowa'!D21</f>
        <v>0</v>
      </c>
      <c r="E21" s="15">
        <f>'[9]Lista Startowa'!E21</f>
        <v>0</v>
      </c>
      <c r="F21" s="15"/>
      <c r="G21" s="15"/>
      <c r="H21" s="20"/>
      <c r="I21" s="65"/>
      <c r="J21" s="17" t="str">
        <f t="shared" si="0"/>
        <v>0</v>
      </c>
      <c r="K21" s="17">
        <f t="shared" si="1"/>
        <v>0</v>
      </c>
    </row>
    <row r="22" spans="1:11" ht="12.75" hidden="1">
      <c r="A22" s="17"/>
      <c r="B22" s="17">
        <f>'[9]Lista Startowa'!B22</f>
        <v>0</v>
      </c>
      <c r="C22" s="18">
        <f>'[9]Lista Startowa'!C22</f>
        <v>0</v>
      </c>
      <c r="D22" s="19">
        <f>'[9]Lista Startowa'!D22</f>
        <v>0</v>
      </c>
      <c r="E22" s="15">
        <f>'[9]Lista Startowa'!E22</f>
        <v>0</v>
      </c>
      <c r="F22" s="15"/>
      <c r="G22" s="15"/>
      <c r="H22" s="20"/>
      <c r="I22" s="65"/>
      <c r="J22" s="17" t="str">
        <f t="shared" si="0"/>
        <v>0</v>
      </c>
      <c r="K22" s="17">
        <f t="shared" si="1"/>
        <v>0</v>
      </c>
    </row>
    <row r="23" spans="1:11" ht="12.75" hidden="1">
      <c r="A23" s="17"/>
      <c r="B23" s="17">
        <f>'[9]Lista Startowa'!B23</f>
        <v>0</v>
      </c>
      <c r="C23" s="18">
        <f>'[9]Lista Startowa'!C23</f>
        <v>0</v>
      </c>
      <c r="D23" s="19">
        <f>'[9]Lista Startowa'!D23</f>
        <v>0</v>
      </c>
      <c r="E23" s="15">
        <f>'[9]Lista Startowa'!E23</f>
        <v>0</v>
      </c>
      <c r="F23" s="15"/>
      <c r="G23" s="15"/>
      <c r="H23" s="20"/>
      <c r="I23" s="65"/>
      <c r="J23" s="17" t="str">
        <f t="shared" si="0"/>
        <v>0</v>
      </c>
      <c r="K23" s="17">
        <f t="shared" si="1"/>
        <v>0</v>
      </c>
    </row>
    <row r="24" spans="1:11" ht="12.75" hidden="1">
      <c r="A24" s="17"/>
      <c r="B24" s="17">
        <f>'[9]Lista Startowa'!B24</f>
        <v>0</v>
      </c>
      <c r="C24" s="18">
        <f>'[9]Lista Startowa'!C24</f>
        <v>0</v>
      </c>
      <c r="D24" s="19">
        <f>'[9]Lista Startowa'!D24</f>
        <v>0</v>
      </c>
      <c r="E24" s="15">
        <f>'[9]Lista Startowa'!E24</f>
        <v>0</v>
      </c>
      <c r="F24" s="15"/>
      <c r="G24" s="15"/>
      <c r="H24" s="20"/>
      <c r="I24" s="65"/>
      <c r="J24" s="17" t="str">
        <f t="shared" si="0"/>
        <v>0</v>
      </c>
      <c r="K24" s="17">
        <f t="shared" si="1"/>
        <v>0</v>
      </c>
    </row>
    <row r="25" spans="1:11" ht="12.75" hidden="1">
      <c r="A25" s="17"/>
      <c r="B25" s="17">
        <f>'[9]Lista Startowa'!B25</f>
        <v>0</v>
      </c>
      <c r="C25" s="18">
        <f>'[9]Lista Startowa'!C25</f>
        <v>0</v>
      </c>
      <c r="D25" s="19">
        <f>'[9]Lista Startowa'!D25</f>
        <v>0</v>
      </c>
      <c r="E25" s="15">
        <f>'[9]Lista Startowa'!E25</f>
        <v>0</v>
      </c>
      <c r="F25" s="15"/>
      <c r="G25" s="15"/>
      <c r="H25" s="20"/>
      <c r="I25" s="65"/>
      <c r="J25" s="17" t="str">
        <f t="shared" si="0"/>
        <v>0</v>
      </c>
      <c r="K25" s="17">
        <f t="shared" si="1"/>
        <v>0</v>
      </c>
    </row>
    <row r="26" spans="1:11" ht="12.75" hidden="1">
      <c r="A26" s="17"/>
      <c r="B26" s="17">
        <f>'[9]Lista Startowa'!B26</f>
        <v>0</v>
      </c>
      <c r="C26" s="18">
        <f>'[9]Lista Startowa'!C26</f>
        <v>0</v>
      </c>
      <c r="D26" s="19">
        <f>'[9]Lista Startowa'!D26</f>
        <v>0</v>
      </c>
      <c r="E26" s="15">
        <f>'[9]Lista Startowa'!E26</f>
        <v>0</v>
      </c>
      <c r="F26" s="15"/>
      <c r="G26" s="15"/>
      <c r="H26" s="20"/>
      <c r="I26" s="65"/>
      <c r="J26" s="17" t="str">
        <f t="shared" si="0"/>
        <v>0</v>
      </c>
      <c r="K26" s="17">
        <f t="shared" si="1"/>
        <v>0</v>
      </c>
    </row>
    <row r="27" spans="1:11" ht="12.75" hidden="1">
      <c r="A27" s="17"/>
      <c r="B27" s="17">
        <f>'[9]Lista Startowa'!B27</f>
        <v>0</v>
      </c>
      <c r="C27" s="18">
        <f>'[9]Lista Startowa'!C27</f>
        <v>0</v>
      </c>
      <c r="D27" s="19">
        <f>'[9]Lista Startowa'!D27</f>
        <v>0</v>
      </c>
      <c r="E27" s="15">
        <f>'[9]Lista Startowa'!E27</f>
        <v>0</v>
      </c>
      <c r="F27" s="15"/>
      <c r="G27" s="15"/>
      <c r="H27" s="20"/>
      <c r="I27" s="65"/>
      <c r="J27" s="17" t="str">
        <f t="shared" si="0"/>
        <v>0</v>
      </c>
      <c r="K27" s="17">
        <f t="shared" si="1"/>
        <v>0</v>
      </c>
    </row>
    <row r="28" spans="1:11" ht="12.75" hidden="1">
      <c r="A28" s="17"/>
      <c r="B28" s="17">
        <f>'[9]Lista Startowa'!B28</f>
        <v>0</v>
      </c>
      <c r="C28" s="18">
        <f>'[9]Lista Startowa'!C28</f>
        <v>0</v>
      </c>
      <c r="D28" s="19">
        <f>'[9]Lista Startowa'!D28</f>
        <v>0</v>
      </c>
      <c r="E28" s="15">
        <f>'[9]Lista Startowa'!E28</f>
        <v>0</v>
      </c>
      <c r="F28" s="15"/>
      <c r="G28" s="15"/>
      <c r="H28" s="20"/>
      <c r="I28" s="65"/>
      <c r="J28" s="17" t="str">
        <f t="shared" si="0"/>
        <v>0</v>
      </c>
      <c r="K28" s="17">
        <f t="shared" si="1"/>
        <v>0</v>
      </c>
    </row>
    <row r="29" spans="1:11" ht="12.75" hidden="1">
      <c r="A29" s="17"/>
      <c r="B29" s="17">
        <f>'[9]Lista Startowa'!B29</f>
        <v>0</v>
      </c>
      <c r="C29" s="18">
        <f>'[9]Lista Startowa'!C29</f>
        <v>0</v>
      </c>
      <c r="D29" s="19">
        <f>'[9]Lista Startowa'!D29</f>
        <v>0</v>
      </c>
      <c r="E29" s="15">
        <f>'[9]Lista Startowa'!E29</f>
        <v>0</v>
      </c>
      <c r="F29" s="15"/>
      <c r="G29" s="15"/>
      <c r="H29" s="20"/>
      <c r="I29" s="65"/>
      <c r="J29" s="17" t="str">
        <f t="shared" si="0"/>
        <v>0</v>
      </c>
      <c r="K29" s="17">
        <f t="shared" si="1"/>
        <v>0</v>
      </c>
    </row>
    <row r="30" spans="1:11" ht="12.75" hidden="1">
      <c r="A30" s="17"/>
      <c r="B30" s="17">
        <f>'[9]Lista Startowa'!B30</f>
        <v>0</v>
      </c>
      <c r="C30" s="18">
        <f>'[9]Lista Startowa'!C30</f>
        <v>0</v>
      </c>
      <c r="D30" s="19">
        <f>'[9]Lista Startowa'!D30</f>
        <v>0</v>
      </c>
      <c r="E30" s="15">
        <f>'[9]Lista Startowa'!E30</f>
        <v>0</v>
      </c>
      <c r="F30" s="15"/>
      <c r="G30" s="15"/>
      <c r="H30" s="20"/>
      <c r="I30" s="65"/>
      <c r="J30" s="17" t="str">
        <f t="shared" si="0"/>
        <v>0</v>
      </c>
      <c r="K30" s="17">
        <f t="shared" si="1"/>
        <v>0</v>
      </c>
    </row>
    <row r="31" spans="1:11" ht="12.75" hidden="1">
      <c r="A31" s="17"/>
      <c r="B31" s="17">
        <f>'[9]Lista Startowa'!B31</f>
        <v>0</v>
      </c>
      <c r="C31" s="18">
        <f>'[9]Lista Startowa'!C31</f>
        <v>0</v>
      </c>
      <c r="D31" s="19">
        <f>'[9]Lista Startowa'!D31</f>
        <v>0</v>
      </c>
      <c r="E31" s="15">
        <f>'[9]Lista Startowa'!E31</f>
        <v>0</v>
      </c>
      <c r="F31" s="15"/>
      <c r="G31" s="15"/>
      <c r="H31" s="20"/>
      <c r="I31" s="65"/>
      <c r="J31" s="17" t="str">
        <f t="shared" si="0"/>
        <v>0</v>
      </c>
      <c r="K31" s="17">
        <f t="shared" si="1"/>
        <v>0</v>
      </c>
    </row>
    <row r="32" spans="1:11" ht="12.75" hidden="1">
      <c r="A32" s="17"/>
      <c r="B32" s="17">
        <f>'[9]Lista Startowa'!B32</f>
        <v>0</v>
      </c>
      <c r="C32" s="18">
        <f>'[9]Lista Startowa'!C32</f>
        <v>0</v>
      </c>
      <c r="D32" s="19">
        <f>'[9]Lista Startowa'!D32</f>
        <v>0</v>
      </c>
      <c r="E32" s="15">
        <f>'[9]Lista Startowa'!E32</f>
        <v>0</v>
      </c>
      <c r="F32" s="15"/>
      <c r="G32" s="15"/>
      <c r="H32" s="20"/>
      <c r="I32" s="65"/>
      <c r="J32" s="17" t="str">
        <f t="shared" si="0"/>
        <v>0</v>
      </c>
      <c r="K32" s="17">
        <f t="shared" si="1"/>
        <v>0</v>
      </c>
    </row>
    <row r="33" spans="1:11" ht="12.75" hidden="1">
      <c r="A33" s="17"/>
      <c r="B33" s="17">
        <f>'[9]Lista Startowa'!B33</f>
        <v>0</v>
      </c>
      <c r="C33" s="18">
        <f>'[9]Lista Startowa'!C33</f>
        <v>0</v>
      </c>
      <c r="D33" s="19">
        <f>'[9]Lista Startowa'!D33</f>
        <v>0</v>
      </c>
      <c r="E33" s="15">
        <f>'[9]Lista Startowa'!E33</f>
        <v>0</v>
      </c>
      <c r="F33" s="15"/>
      <c r="G33" s="15"/>
      <c r="H33" s="20"/>
      <c r="I33" s="65"/>
      <c r="J33" s="17" t="str">
        <f t="shared" si="0"/>
        <v>0</v>
      </c>
      <c r="K33" s="17">
        <f t="shared" si="1"/>
        <v>0</v>
      </c>
    </row>
    <row r="34" spans="1:11" ht="12.75" hidden="1">
      <c r="A34" s="17"/>
      <c r="B34" s="17">
        <f>'[9]Lista Startowa'!B34</f>
        <v>0</v>
      </c>
      <c r="C34" s="18">
        <f>'[9]Lista Startowa'!C34</f>
        <v>0</v>
      </c>
      <c r="D34" s="19">
        <f>'[9]Lista Startowa'!D34</f>
        <v>0</v>
      </c>
      <c r="E34" s="15">
        <f>'[9]Lista Startowa'!E34</f>
        <v>0</v>
      </c>
      <c r="F34" s="15"/>
      <c r="G34" s="15"/>
      <c r="H34" s="20"/>
      <c r="I34" s="65"/>
      <c r="J34" s="17" t="str">
        <f t="shared" si="0"/>
        <v>0</v>
      </c>
      <c r="K34" s="17">
        <f t="shared" si="1"/>
        <v>0</v>
      </c>
    </row>
    <row r="35" spans="1:11" ht="12.75" hidden="1">
      <c r="A35" s="17"/>
      <c r="B35" s="17">
        <f>'[9]Lista Startowa'!B35</f>
        <v>0</v>
      </c>
      <c r="C35" s="18">
        <f>'[9]Lista Startowa'!C35</f>
        <v>0</v>
      </c>
      <c r="D35" s="19">
        <f>'[9]Lista Startowa'!D35</f>
        <v>0</v>
      </c>
      <c r="E35" s="15">
        <f>'[9]Lista Startowa'!E35</f>
        <v>0</v>
      </c>
      <c r="F35" s="15"/>
      <c r="G35" s="15"/>
      <c r="H35" s="20"/>
      <c r="I35" s="65"/>
      <c r="J35" s="17" t="str">
        <f t="shared" si="0"/>
        <v>0</v>
      </c>
      <c r="K35" s="17">
        <f t="shared" si="1"/>
        <v>0</v>
      </c>
    </row>
    <row r="36" spans="1:11" ht="12.75" hidden="1">
      <c r="A36" s="17"/>
      <c r="B36" s="17">
        <f>'[9]Lista Startowa'!B36</f>
        <v>0</v>
      </c>
      <c r="C36" s="18">
        <f>'[9]Lista Startowa'!C36</f>
        <v>0</v>
      </c>
      <c r="D36" s="19">
        <f>'[9]Lista Startowa'!D36</f>
        <v>0</v>
      </c>
      <c r="E36" s="15">
        <f>'[9]Lista Startowa'!E36</f>
        <v>0</v>
      </c>
      <c r="F36" s="15"/>
      <c r="G36" s="15"/>
      <c r="H36" s="20"/>
      <c r="I36" s="65"/>
      <c r="J36" s="17" t="str">
        <f t="shared" si="0"/>
        <v>0</v>
      </c>
      <c r="K36" s="17">
        <f t="shared" si="1"/>
        <v>0</v>
      </c>
    </row>
    <row r="37" spans="1:11" ht="12.75" hidden="1">
      <c r="A37" s="17"/>
      <c r="B37" s="17">
        <f>'[9]Lista Startowa'!B37</f>
        <v>0</v>
      </c>
      <c r="C37" s="18">
        <f>'[9]Lista Startowa'!C37</f>
        <v>0</v>
      </c>
      <c r="D37" s="19">
        <f>'[9]Lista Startowa'!D37</f>
        <v>0</v>
      </c>
      <c r="E37" s="15">
        <f>'[9]Lista Startowa'!E37</f>
        <v>0</v>
      </c>
      <c r="F37" s="15"/>
      <c r="G37" s="15"/>
      <c r="H37" s="20"/>
      <c r="I37" s="65"/>
      <c r="J37" s="17" t="str">
        <f t="shared" si="0"/>
        <v>0</v>
      </c>
      <c r="K37" s="17">
        <f t="shared" si="1"/>
        <v>0</v>
      </c>
    </row>
    <row r="38" spans="1:11" ht="12.75" hidden="1">
      <c r="A38" s="17"/>
      <c r="B38" s="17">
        <f>'[9]Lista Startowa'!B38</f>
        <v>0</v>
      </c>
      <c r="C38" s="18">
        <f>'[9]Lista Startowa'!C38</f>
        <v>0</v>
      </c>
      <c r="D38" s="19">
        <f>'[9]Lista Startowa'!D38</f>
        <v>0</v>
      </c>
      <c r="E38" s="15">
        <f>'[9]Lista Startowa'!E38</f>
        <v>0</v>
      </c>
      <c r="F38" s="15"/>
      <c r="G38" s="15"/>
      <c r="H38" s="20"/>
      <c r="I38" s="65"/>
      <c r="J38" s="17" t="str">
        <f t="shared" si="0"/>
        <v>0</v>
      </c>
      <c r="K38" s="17">
        <f t="shared" si="1"/>
        <v>0</v>
      </c>
    </row>
    <row r="39" spans="1:11" ht="12.75" hidden="1">
      <c r="A39" s="17"/>
      <c r="B39" s="17">
        <f>'[9]Lista Startowa'!B39</f>
        <v>0</v>
      </c>
      <c r="C39" s="18">
        <f>'[9]Lista Startowa'!C39</f>
        <v>0</v>
      </c>
      <c r="D39" s="19">
        <f>'[9]Lista Startowa'!D39</f>
        <v>0</v>
      </c>
      <c r="E39" s="15">
        <f>'[9]Lista Startowa'!E39</f>
        <v>0</v>
      </c>
      <c r="F39" s="15"/>
      <c r="G39" s="15"/>
      <c r="H39" s="20"/>
      <c r="I39" s="65"/>
      <c r="J39" s="17" t="str">
        <f t="shared" si="0"/>
        <v>0</v>
      </c>
      <c r="K39" s="17">
        <f t="shared" si="1"/>
        <v>0</v>
      </c>
    </row>
    <row r="40" spans="1:11" ht="12.75" hidden="1">
      <c r="A40" s="17"/>
      <c r="B40" s="17">
        <f>'[9]Lista Startowa'!B40</f>
        <v>0</v>
      </c>
      <c r="C40" s="18">
        <f>'[9]Lista Startowa'!C40</f>
        <v>0</v>
      </c>
      <c r="D40" s="19">
        <f>'[9]Lista Startowa'!D40</f>
        <v>0</v>
      </c>
      <c r="E40" s="15">
        <f>'[9]Lista Startowa'!E40</f>
        <v>0</v>
      </c>
      <c r="F40" s="15"/>
      <c r="G40" s="15"/>
      <c r="H40" s="20"/>
      <c r="I40" s="65"/>
      <c r="J40" s="17" t="str">
        <f t="shared" si="0"/>
        <v>0</v>
      </c>
      <c r="K40" s="17">
        <f t="shared" si="1"/>
        <v>0</v>
      </c>
    </row>
    <row r="41" spans="1:11" ht="12.75" hidden="1">
      <c r="A41" s="17"/>
      <c r="B41" s="17">
        <f>'[9]Lista Startowa'!B41</f>
        <v>0</v>
      </c>
      <c r="C41" s="18">
        <f>'[9]Lista Startowa'!C41</f>
        <v>0</v>
      </c>
      <c r="D41" s="19">
        <f>'[9]Lista Startowa'!D41</f>
        <v>0</v>
      </c>
      <c r="E41" s="15">
        <f>'[9]Lista Startowa'!E41</f>
        <v>0</v>
      </c>
      <c r="F41" s="15"/>
      <c r="G41" s="15"/>
      <c r="H41" s="20"/>
      <c r="I41" s="65"/>
      <c r="J41" s="17" t="str">
        <f t="shared" si="0"/>
        <v>0</v>
      </c>
      <c r="K41" s="17">
        <f t="shared" si="1"/>
        <v>0</v>
      </c>
    </row>
    <row r="42" spans="1:11" ht="12.75" hidden="1">
      <c r="A42" s="17"/>
      <c r="B42" s="17">
        <f>'[9]Lista Startowa'!B42</f>
        <v>0</v>
      </c>
      <c r="C42" s="18">
        <f>'[9]Lista Startowa'!C42</f>
        <v>0</v>
      </c>
      <c r="D42" s="19">
        <f>'[9]Lista Startowa'!D42</f>
        <v>0</v>
      </c>
      <c r="E42" s="15">
        <f>'[9]Lista Startowa'!E42</f>
        <v>0</v>
      </c>
      <c r="F42" s="15"/>
      <c r="G42" s="15"/>
      <c r="H42" s="20"/>
      <c r="I42" s="65"/>
      <c r="J42" s="17" t="str">
        <f t="shared" si="0"/>
        <v>0</v>
      </c>
      <c r="K42" s="17">
        <f t="shared" si="1"/>
        <v>0</v>
      </c>
    </row>
    <row r="43" spans="1:11" ht="12.75" hidden="1">
      <c r="A43" s="17"/>
      <c r="B43" s="17">
        <f>'[9]Lista Startowa'!B43</f>
        <v>0</v>
      </c>
      <c r="C43" s="18">
        <f>'[9]Lista Startowa'!C43</f>
        <v>0</v>
      </c>
      <c r="D43" s="19">
        <f>'[9]Lista Startowa'!D43</f>
        <v>0</v>
      </c>
      <c r="E43" s="15">
        <f>'[9]Lista Startowa'!E43</f>
        <v>0</v>
      </c>
      <c r="F43" s="15"/>
      <c r="G43" s="15"/>
      <c r="H43" s="20"/>
      <c r="I43" s="65"/>
      <c r="J43" s="17" t="str">
        <f t="shared" si="0"/>
        <v>0</v>
      </c>
      <c r="K43" s="17">
        <f t="shared" si="1"/>
        <v>0</v>
      </c>
    </row>
    <row r="44" spans="1:11" ht="12.75" hidden="1">
      <c r="A44" s="17"/>
      <c r="B44" s="17">
        <f>'[9]Lista Startowa'!B44</f>
        <v>0</v>
      </c>
      <c r="C44" s="18">
        <f>'[9]Lista Startowa'!C44</f>
        <v>0</v>
      </c>
      <c r="D44" s="19">
        <f>'[9]Lista Startowa'!D44</f>
        <v>0</v>
      </c>
      <c r="E44" s="15">
        <f>'[9]Lista Startowa'!E44</f>
        <v>0</v>
      </c>
      <c r="F44" s="15"/>
      <c r="G44" s="15"/>
      <c r="H44" s="20"/>
      <c r="I44" s="65"/>
      <c r="J44" s="17" t="str">
        <f t="shared" si="0"/>
        <v>0</v>
      </c>
      <c r="K44" s="17">
        <f t="shared" si="1"/>
        <v>0</v>
      </c>
    </row>
    <row r="45" spans="1:11" ht="12.75" hidden="1">
      <c r="A45" s="17"/>
      <c r="B45" s="17">
        <f>'[9]Lista Startowa'!B45</f>
        <v>0</v>
      </c>
      <c r="C45" s="18">
        <f>'[9]Lista Startowa'!C45</f>
        <v>0</v>
      </c>
      <c r="D45" s="19">
        <f>'[9]Lista Startowa'!D45</f>
        <v>0</v>
      </c>
      <c r="E45" s="15">
        <f>'[9]Lista Startowa'!E45</f>
        <v>0</v>
      </c>
      <c r="F45" s="15"/>
      <c r="G45" s="15"/>
      <c r="H45" s="20"/>
      <c r="I45" s="65"/>
      <c r="J45" s="17" t="str">
        <f t="shared" si="0"/>
        <v>0</v>
      </c>
      <c r="K45" s="17">
        <f t="shared" si="1"/>
        <v>0</v>
      </c>
    </row>
    <row r="46" spans="1:11" ht="12.75" hidden="1">
      <c r="A46" s="17"/>
      <c r="B46" s="17">
        <f>'[9]Lista Startowa'!B46</f>
        <v>0</v>
      </c>
      <c r="C46" s="18">
        <f>'[9]Lista Startowa'!C46</f>
        <v>0</v>
      </c>
      <c r="D46" s="19">
        <f>'[9]Lista Startowa'!D46</f>
        <v>0</v>
      </c>
      <c r="E46" s="15">
        <f>'[9]Lista Startowa'!E46</f>
        <v>0</v>
      </c>
      <c r="F46" s="15"/>
      <c r="G46" s="15"/>
      <c r="H46" s="20"/>
      <c r="I46" s="65"/>
      <c r="J46" s="17" t="str">
        <f t="shared" si="0"/>
        <v>0</v>
      </c>
      <c r="K46" s="17">
        <f t="shared" si="1"/>
        <v>0</v>
      </c>
    </row>
    <row r="47" spans="1:11" ht="12.75" hidden="1">
      <c r="A47" s="17"/>
      <c r="B47" s="17">
        <f>'[9]Lista Startowa'!B47</f>
        <v>0</v>
      </c>
      <c r="C47" s="18">
        <f>'[9]Lista Startowa'!C47</f>
        <v>0</v>
      </c>
      <c r="D47" s="19">
        <f>'[9]Lista Startowa'!D47</f>
        <v>0</v>
      </c>
      <c r="E47" s="15">
        <f>'[9]Lista Startowa'!E47</f>
        <v>0</v>
      </c>
      <c r="F47" s="15"/>
      <c r="G47" s="15"/>
      <c r="H47" s="20"/>
      <c r="I47" s="65"/>
      <c r="J47" s="17" t="str">
        <f t="shared" si="0"/>
        <v>0</v>
      </c>
      <c r="K47" s="17">
        <f t="shared" si="1"/>
        <v>0</v>
      </c>
    </row>
    <row r="48" spans="1:11" ht="12.75" hidden="1">
      <c r="A48" s="17"/>
      <c r="B48" s="17">
        <f>'[9]Lista Startowa'!B48</f>
        <v>0</v>
      </c>
      <c r="C48" s="18">
        <f>'[9]Lista Startowa'!C48</f>
        <v>0</v>
      </c>
      <c r="D48" s="19">
        <f>'[9]Lista Startowa'!D48</f>
        <v>0</v>
      </c>
      <c r="E48" s="15">
        <f>'[9]Lista Startowa'!E48</f>
        <v>0</v>
      </c>
      <c r="F48" s="15"/>
      <c r="G48" s="15"/>
      <c r="H48" s="20"/>
      <c r="I48" s="65"/>
      <c r="J48" s="17" t="str">
        <f t="shared" si="0"/>
        <v>0</v>
      </c>
      <c r="K48" s="17">
        <f t="shared" si="1"/>
        <v>0</v>
      </c>
    </row>
    <row r="49" spans="1:11" ht="12.75" hidden="1">
      <c r="A49" s="17"/>
      <c r="B49" s="17">
        <f>'[9]Lista Startowa'!B49</f>
        <v>0</v>
      </c>
      <c r="C49" s="18">
        <f>'[9]Lista Startowa'!C49</f>
        <v>0</v>
      </c>
      <c r="D49" s="19">
        <f>'[9]Lista Startowa'!D49</f>
        <v>0</v>
      </c>
      <c r="E49" s="15">
        <f>'[9]Lista Startowa'!E49</f>
        <v>0</v>
      </c>
      <c r="F49" s="15"/>
      <c r="G49" s="15"/>
      <c r="H49" s="20"/>
      <c r="I49" s="65"/>
      <c r="J49" s="17" t="str">
        <f t="shared" si="0"/>
        <v>0</v>
      </c>
      <c r="K49" s="17">
        <f t="shared" si="1"/>
        <v>0</v>
      </c>
    </row>
    <row r="50" spans="1:11" ht="12.75" hidden="1">
      <c r="A50" s="17"/>
      <c r="B50" s="17">
        <f>'[9]Lista Startowa'!B50</f>
        <v>0</v>
      </c>
      <c r="C50" s="18">
        <f>'[9]Lista Startowa'!C50</f>
        <v>0</v>
      </c>
      <c r="D50" s="19">
        <f>'[9]Lista Startowa'!D50</f>
        <v>0</v>
      </c>
      <c r="E50" s="15">
        <f>'[9]Lista Startowa'!E50</f>
        <v>0</v>
      </c>
      <c r="F50" s="15"/>
      <c r="G50" s="15"/>
      <c r="H50" s="20"/>
      <c r="I50" s="65"/>
      <c r="J50" s="17" t="str">
        <f t="shared" si="0"/>
        <v>0</v>
      </c>
      <c r="K50" s="17">
        <f t="shared" si="1"/>
        <v>0</v>
      </c>
    </row>
    <row r="51" spans="1:11" ht="12.75" hidden="1">
      <c r="A51" s="17"/>
      <c r="B51" s="17">
        <f>'[9]Lista Startowa'!B51</f>
        <v>0</v>
      </c>
      <c r="C51" s="18">
        <f>'[9]Lista Startowa'!C51</f>
        <v>0</v>
      </c>
      <c r="D51" s="19">
        <f>'[9]Lista Startowa'!D51</f>
        <v>0</v>
      </c>
      <c r="E51" s="15">
        <f>'[9]Lista Startowa'!E51</f>
        <v>0</v>
      </c>
      <c r="F51" s="15"/>
      <c r="G51" s="15"/>
      <c r="H51" s="20"/>
      <c r="I51" s="65"/>
      <c r="J51" s="17" t="str">
        <f t="shared" si="0"/>
        <v>0</v>
      </c>
      <c r="K51" s="17">
        <f t="shared" si="1"/>
        <v>0</v>
      </c>
    </row>
    <row r="52" spans="1:11" ht="12.75" hidden="1">
      <c r="A52" s="17"/>
      <c r="B52" s="17">
        <f>'[9]Lista Startowa'!B52</f>
        <v>0</v>
      </c>
      <c r="C52" s="18">
        <f>'[9]Lista Startowa'!C52</f>
        <v>0</v>
      </c>
      <c r="D52" s="19">
        <f>'[9]Lista Startowa'!D52</f>
        <v>0</v>
      </c>
      <c r="E52" s="15">
        <f>'[9]Lista Startowa'!E52</f>
        <v>0</v>
      </c>
      <c r="F52" s="15"/>
      <c r="G52" s="15"/>
      <c r="H52" s="20"/>
      <c r="I52" s="65"/>
      <c r="J52" s="17" t="str">
        <f t="shared" si="0"/>
        <v>0</v>
      </c>
      <c r="K52" s="17">
        <f t="shared" si="1"/>
        <v>0</v>
      </c>
    </row>
    <row r="53" spans="1:11" ht="12.75" hidden="1">
      <c r="A53" s="17"/>
      <c r="B53" s="17">
        <f>'[9]Lista Startowa'!B53</f>
        <v>0</v>
      </c>
      <c r="C53" s="18">
        <f>'[9]Lista Startowa'!C53</f>
        <v>0</v>
      </c>
      <c r="D53" s="19">
        <f>'[9]Lista Startowa'!D53</f>
        <v>0</v>
      </c>
      <c r="E53" s="15">
        <f>'[9]Lista Startowa'!E53</f>
        <v>0</v>
      </c>
      <c r="F53" s="15"/>
      <c r="G53" s="15"/>
      <c r="H53" s="20"/>
      <c r="I53" s="65"/>
      <c r="J53" s="17" t="str">
        <f t="shared" si="0"/>
        <v>0</v>
      </c>
      <c r="K53" s="17">
        <f t="shared" si="1"/>
        <v>0</v>
      </c>
    </row>
    <row r="54" spans="1:11" ht="12.75" hidden="1">
      <c r="A54" s="17"/>
      <c r="B54" s="17">
        <f>'[9]Lista Startowa'!B54</f>
        <v>0</v>
      </c>
      <c r="C54" s="18">
        <f>'[9]Lista Startowa'!C54</f>
        <v>0</v>
      </c>
      <c r="D54" s="19">
        <f>'[9]Lista Startowa'!D54</f>
        <v>0</v>
      </c>
      <c r="E54" s="15">
        <f>'[9]Lista Startowa'!E54</f>
        <v>0</v>
      </c>
      <c r="F54" s="15"/>
      <c r="G54" s="15"/>
      <c r="H54" s="20"/>
      <c r="I54" s="65"/>
      <c r="J54" s="17" t="str">
        <f t="shared" si="0"/>
        <v>0</v>
      </c>
      <c r="K54" s="17">
        <f t="shared" si="1"/>
        <v>0</v>
      </c>
    </row>
    <row r="55" spans="1:11" ht="12.75" hidden="1">
      <c r="A55" s="17"/>
      <c r="B55" s="17">
        <f>'[9]Lista Startowa'!B55</f>
        <v>0</v>
      </c>
      <c r="C55" s="18">
        <f>'[9]Lista Startowa'!C55</f>
        <v>0</v>
      </c>
      <c r="D55" s="19">
        <f>'[9]Lista Startowa'!D55</f>
        <v>0</v>
      </c>
      <c r="E55" s="15">
        <f>'[9]Lista Startowa'!E55</f>
        <v>0</v>
      </c>
      <c r="F55" s="15"/>
      <c r="G55" s="15"/>
      <c r="H55" s="20"/>
      <c r="I55" s="65"/>
      <c r="J55" s="17" t="str">
        <f t="shared" si="0"/>
        <v>0</v>
      </c>
      <c r="K55" s="17">
        <f t="shared" si="1"/>
        <v>0</v>
      </c>
    </row>
    <row r="56" spans="1:11" ht="12.75" hidden="1">
      <c r="A56" s="17"/>
      <c r="B56" s="17">
        <f>'[9]Lista Startowa'!B56</f>
        <v>0</v>
      </c>
      <c r="C56" s="18">
        <f>'[9]Lista Startowa'!C56</f>
        <v>0</v>
      </c>
      <c r="D56" s="19">
        <f>'[9]Lista Startowa'!D56</f>
        <v>0</v>
      </c>
      <c r="E56" s="15">
        <f>'[9]Lista Startowa'!E56</f>
        <v>0</v>
      </c>
      <c r="F56" s="15"/>
      <c r="G56" s="15"/>
      <c r="H56" s="20"/>
      <c r="I56" s="65"/>
      <c r="J56" s="17" t="str">
        <f t="shared" si="0"/>
        <v>0</v>
      </c>
      <c r="K56" s="17">
        <f t="shared" si="1"/>
        <v>0</v>
      </c>
    </row>
    <row r="57" spans="1:11" ht="12.75" hidden="1">
      <c r="A57" s="17"/>
      <c r="B57" s="17">
        <f>'[9]Lista Startowa'!B57</f>
        <v>0</v>
      </c>
      <c r="C57" s="18">
        <f>'[9]Lista Startowa'!C57</f>
        <v>0</v>
      </c>
      <c r="D57" s="19">
        <f>'[9]Lista Startowa'!D57</f>
        <v>0</v>
      </c>
      <c r="E57" s="15">
        <f>'[9]Lista Startowa'!E57</f>
        <v>0</v>
      </c>
      <c r="F57" s="15"/>
      <c r="G57" s="15"/>
      <c r="H57" s="20"/>
      <c r="I57" s="65"/>
      <c r="J57" s="17" t="str">
        <f t="shared" si="0"/>
        <v>0</v>
      </c>
      <c r="K57" s="17">
        <f t="shared" si="1"/>
        <v>0</v>
      </c>
    </row>
    <row r="58" ht="12.75">
      <c r="I58" s="66"/>
    </row>
    <row r="59" spans="7:9" ht="12.75">
      <c r="G59" t="str">
        <f>'[9]Lista Startowa'!C58</f>
        <v>Sędzia Główny:</v>
      </c>
      <c r="I59" s="66"/>
    </row>
    <row r="60" ht="12.75">
      <c r="I60" s="66"/>
    </row>
    <row r="61" spans="7:9" ht="12.75">
      <c r="G61" t="str">
        <f>'[9]Lista Startowa'!D58</f>
        <v>Bogdan Chrzanowski</v>
      </c>
      <c r="I61" s="66"/>
    </row>
    <row r="62" ht="12.75">
      <c r="I62" s="66"/>
    </row>
    <row r="63" ht="12.75">
      <c r="I63" s="66"/>
    </row>
    <row r="64" spans="1:9" s="2" customFormat="1" ht="12.75">
      <c r="A64" s="1" t="str">
        <f>'[9]Lista Startowa'!A2:E2</f>
        <v>HALOWY PUCHAR  POLSKI POŁUDNIOWEJ W SKOKACH PRZEZ PRZESZKODY</v>
      </c>
      <c r="I64" s="67"/>
    </row>
    <row r="65" spans="1:9" s="2" customFormat="1" ht="12.75">
      <c r="A65" s="1" t="str">
        <f>'[9]Lista Startowa'!A3:E3</f>
        <v>ZBROSŁAWICE 01-04-2011</v>
      </c>
      <c r="I65" s="67"/>
    </row>
    <row r="66" spans="1:9" s="2" customFormat="1" ht="12.75">
      <c r="A66" s="1"/>
      <c r="I66" s="67"/>
    </row>
    <row r="67" spans="1:9" s="2" customFormat="1" ht="12.75">
      <c r="A67" s="1" t="s">
        <v>46</v>
      </c>
      <c r="D67" s="2" t="s">
        <v>209</v>
      </c>
      <c r="I67" s="67"/>
    </row>
    <row r="68" spans="1:7" ht="24">
      <c r="A68" s="7" t="s">
        <v>7</v>
      </c>
      <c r="B68" s="8" t="s">
        <v>175</v>
      </c>
      <c r="C68" s="9" t="s">
        <v>210</v>
      </c>
      <c r="D68" s="10"/>
      <c r="E68" s="9" t="s">
        <v>211</v>
      </c>
      <c r="F68" s="10"/>
      <c r="G68" s="8" t="s">
        <v>11</v>
      </c>
    </row>
    <row r="69" spans="1:7" ht="12.75">
      <c r="A69" s="4">
        <v>1</v>
      </c>
      <c r="B69" s="17" t="s">
        <v>212</v>
      </c>
      <c r="C69" s="18" t="s">
        <v>213</v>
      </c>
      <c r="D69" s="19" t="s">
        <v>214</v>
      </c>
      <c r="E69" s="18" t="s">
        <v>15</v>
      </c>
      <c r="F69" s="19"/>
      <c r="G69" s="21">
        <v>4</v>
      </c>
    </row>
    <row r="70" spans="1:7" ht="12.75">
      <c r="A70" s="4">
        <v>2</v>
      </c>
      <c r="B70" s="17" t="s">
        <v>215</v>
      </c>
      <c r="C70" s="18" t="s">
        <v>213</v>
      </c>
      <c r="D70" s="19" t="s">
        <v>203</v>
      </c>
      <c r="E70" s="18" t="s">
        <v>188</v>
      </c>
      <c r="F70" s="19"/>
      <c r="G70" s="21">
        <v>6</v>
      </c>
    </row>
    <row r="71" spans="1:7" ht="12.75">
      <c r="A71" s="4">
        <v>3</v>
      </c>
      <c r="B71" s="17" t="s">
        <v>216</v>
      </c>
      <c r="C71" s="18" t="s">
        <v>193</v>
      </c>
      <c r="D71" s="19" t="s">
        <v>217</v>
      </c>
      <c r="E71" s="18" t="s">
        <v>195</v>
      </c>
      <c r="F71" s="19"/>
      <c r="G71" s="21">
        <v>16</v>
      </c>
    </row>
    <row r="72" spans="1:11" ht="12.75" hidden="1">
      <c r="A72" s="17"/>
      <c r="B72" s="17">
        <f aca="true" t="shared" si="2" ref="B72:E91">B11</f>
        <v>0</v>
      </c>
      <c r="C72" s="18">
        <f t="shared" si="2"/>
        <v>0</v>
      </c>
      <c r="D72" s="19">
        <f t="shared" si="2"/>
        <v>0</v>
      </c>
      <c r="E72" s="18">
        <f t="shared" si="2"/>
        <v>0</v>
      </c>
      <c r="F72" s="19"/>
      <c r="G72" s="19">
        <f aca="true" t="shared" si="3" ref="G72:K81">G11</f>
        <v>0</v>
      </c>
      <c r="H72" s="17">
        <f t="shared" si="3"/>
        <v>0</v>
      </c>
      <c r="I72" s="17">
        <f t="shared" si="3"/>
        <v>0</v>
      </c>
      <c r="J72" s="17" t="str">
        <f t="shared" si="3"/>
        <v>0</v>
      </c>
      <c r="K72" s="17">
        <f t="shared" si="3"/>
        <v>0</v>
      </c>
    </row>
    <row r="73" spans="1:11" ht="12.75" hidden="1">
      <c r="A73" s="17"/>
      <c r="B73" s="17">
        <f t="shared" si="2"/>
        <v>0</v>
      </c>
      <c r="C73" s="18">
        <f t="shared" si="2"/>
        <v>0</v>
      </c>
      <c r="D73" s="19">
        <f t="shared" si="2"/>
        <v>0</v>
      </c>
      <c r="E73" s="18">
        <f t="shared" si="2"/>
        <v>0</v>
      </c>
      <c r="F73" s="19"/>
      <c r="G73" s="19">
        <f t="shared" si="3"/>
        <v>0</v>
      </c>
      <c r="H73" s="17">
        <f t="shared" si="3"/>
        <v>0</v>
      </c>
      <c r="I73" s="17">
        <f t="shared" si="3"/>
        <v>0</v>
      </c>
      <c r="J73" s="17" t="str">
        <f t="shared" si="3"/>
        <v>0</v>
      </c>
      <c r="K73" s="17">
        <f t="shared" si="3"/>
        <v>0</v>
      </c>
    </row>
    <row r="74" spans="1:11" ht="12.75" hidden="1">
      <c r="A74" s="17"/>
      <c r="B74" s="17">
        <f t="shared" si="2"/>
        <v>0</v>
      </c>
      <c r="C74" s="18">
        <f t="shared" si="2"/>
        <v>0</v>
      </c>
      <c r="D74" s="19">
        <f t="shared" si="2"/>
        <v>0</v>
      </c>
      <c r="E74" s="18">
        <f t="shared" si="2"/>
        <v>0</v>
      </c>
      <c r="F74" s="19"/>
      <c r="G74" s="19">
        <f t="shared" si="3"/>
        <v>0</v>
      </c>
      <c r="H74" s="17">
        <f t="shared" si="3"/>
        <v>0</v>
      </c>
      <c r="I74" s="17">
        <f t="shared" si="3"/>
        <v>0</v>
      </c>
      <c r="J74" s="17" t="str">
        <f t="shared" si="3"/>
        <v>0</v>
      </c>
      <c r="K74" s="17">
        <f t="shared" si="3"/>
        <v>0</v>
      </c>
    </row>
    <row r="75" spans="1:11" ht="12.75" hidden="1">
      <c r="A75" s="17"/>
      <c r="B75" s="17">
        <f t="shared" si="2"/>
        <v>0</v>
      </c>
      <c r="C75" s="18">
        <f t="shared" si="2"/>
        <v>0</v>
      </c>
      <c r="D75" s="19">
        <f t="shared" si="2"/>
        <v>0</v>
      </c>
      <c r="E75" s="18">
        <f t="shared" si="2"/>
        <v>0</v>
      </c>
      <c r="F75" s="19"/>
      <c r="G75" s="19">
        <f t="shared" si="3"/>
        <v>0</v>
      </c>
      <c r="H75" s="17">
        <f t="shared" si="3"/>
        <v>0</v>
      </c>
      <c r="I75" s="17">
        <f t="shared" si="3"/>
        <v>0</v>
      </c>
      <c r="J75" s="17" t="str">
        <f t="shared" si="3"/>
        <v>0</v>
      </c>
      <c r="K75" s="17">
        <f t="shared" si="3"/>
        <v>0</v>
      </c>
    </row>
    <row r="76" spans="1:11" ht="12.75" hidden="1">
      <c r="A76" s="17"/>
      <c r="B76" s="17">
        <f t="shared" si="2"/>
        <v>0</v>
      </c>
      <c r="C76" s="18">
        <f t="shared" si="2"/>
        <v>0</v>
      </c>
      <c r="D76" s="19">
        <f t="shared" si="2"/>
        <v>0</v>
      </c>
      <c r="E76" s="18">
        <f t="shared" si="2"/>
        <v>0</v>
      </c>
      <c r="F76" s="19"/>
      <c r="G76" s="19">
        <f t="shared" si="3"/>
        <v>0</v>
      </c>
      <c r="H76" s="17">
        <f t="shared" si="3"/>
        <v>0</v>
      </c>
      <c r="I76" s="17">
        <f t="shared" si="3"/>
        <v>0</v>
      </c>
      <c r="J76" s="17" t="str">
        <f t="shared" si="3"/>
        <v>0</v>
      </c>
      <c r="K76" s="17">
        <f t="shared" si="3"/>
        <v>0</v>
      </c>
    </row>
    <row r="77" spans="1:11" ht="12.75" hidden="1">
      <c r="A77" s="17"/>
      <c r="B77" s="17">
        <f t="shared" si="2"/>
        <v>0</v>
      </c>
      <c r="C77" s="18">
        <f t="shared" si="2"/>
        <v>0</v>
      </c>
      <c r="D77" s="19">
        <f t="shared" si="2"/>
        <v>0</v>
      </c>
      <c r="E77" s="18">
        <f t="shared" si="2"/>
        <v>0</v>
      </c>
      <c r="F77" s="19"/>
      <c r="G77" s="19">
        <f t="shared" si="3"/>
        <v>0</v>
      </c>
      <c r="H77" s="17">
        <f t="shared" si="3"/>
        <v>0</v>
      </c>
      <c r="I77" s="17">
        <f t="shared" si="3"/>
        <v>0</v>
      </c>
      <c r="J77" s="17" t="str">
        <f t="shared" si="3"/>
        <v>0</v>
      </c>
      <c r="K77" s="17">
        <f t="shared" si="3"/>
        <v>0</v>
      </c>
    </row>
    <row r="78" spans="1:11" ht="12.75" hidden="1">
      <c r="A78" s="17"/>
      <c r="B78" s="17">
        <f t="shared" si="2"/>
        <v>0</v>
      </c>
      <c r="C78" s="18">
        <f t="shared" si="2"/>
        <v>0</v>
      </c>
      <c r="D78" s="19">
        <f t="shared" si="2"/>
        <v>0</v>
      </c>
      <c r="E78" s="18">
        <f t="shared" si="2"/>
        <v>0</v>
      </c>
      <c r="F78" s="19"/>
      <c r="G78" s="19">
        <f t="shared" si="3"/>
        <v>0</v>
      </c>
      <c r="H78" s="17">
        <f t="shared" si="3"/>
        <v>0</v>
      </c>
      <c r="I78" s="17">
        <f t="shared" si="3"/>
        <v>0</v>
      </c>
      <c r="J78" s="17" t="str">
        <f t="shared" si="3"/>
        <v>0</v>
      </c>
      <c r="K78" s="17">
        <f t="shared" si="3"/>
        <v>0</v>
      </c>
    </row>
    <row r="79" spans="1:11" ht="12.75" hidden="1">
      <c r="A79" s="17"/>
      <c r="B79" s="17">
        <f t="shared" si="2"/>
        <v>0</v>
      </c>
      <c r="C79" s="18">
        <f t="shared" si="2"/>
        <v>0</v>
      </c>
      <c r="D79" s="19">
        <f t="shared" si="2"/>
        <v>0</v>
      </c>
      <c r="E79" s="18">
        <f t="shared" si="2"/>
        <v>0</v>
      </c>
      <c r="F79" s="19"/>
      <c r="G79" s="19">
        <f t="shared" si="3"/>
        <v>0</v>
      </c>
      <c r="H79" s="17">
        <f t="shared" si="3"/>
        <v>0</v>
      </c>
      <c r="I79" s="17">
        <f t="shared" si="3"/>
        <v>0</v>
      </c>
      <c r="J79" s="17" t="str">
        <f t="shared" si="3"/>
        <v>0</v>
      </c>
      <c r="K79" s="17">
        <f t="shared" si="3"/>
        <v>0</v>
      </c>
    </row>
    <row r="80" spans="1:11" ht="12.75" hidden="1">
      <c r="A80" s="17"/>
      <c r="B80" s="17">
        <f t="shared" si="2"/>
        <v>0</v>
      </c>
      <c r="C80" s="18">
        <f t="shared" si="2"/>
        <v>0</v>
      </c>
      <c r="D80" s="19">
        <f t="shared" si="2"/>
        <v>0</v>
      </c>
      <c r="E80" s="18">
        <f t="shared" si="2"/>
        <v>0</v>
      </c>
      <c r="F80" s="19"/>
      <c r="G80" s="19">
        <f t="shared" si="3"/>
        <v>0</v>
      </c>
      <c r="H80" s="17">
        <f t="shared" si="3"/>
        <v>0</v>
      </c>
      <c r="I80" s="17">
        <f t="shared" si="3"/>
        <v>0</v>
      </c>
      <c r="J80" s="17" t="str">
        <f t="shared" si="3"/>
        <v>0</v>
      </c>
      <c r="K80" s="17">
        <f t="shared" si="3"/>
        <v>0</v>
      </c>
    </row>
    <row r="81" spans="1:11" ht="12.75" hidden="1">
      <c r="A81" s="17"/>
      <c r="B81" s="17">
        <f t="shared" si="2"/>
        <v>0</v>
      </c>
      <c r="C81" s="18">
        <f t="shared" si="2"/>
        <v>0</v>
      </c>
      <c r="D81" s="19">
        <f t="shared" si="2"/>
        <v>0</v>
      </c>
      <c r="E81" s="18">
        <f t="shared" si="2"/>
        <v>0</v>
      </c>
      <c r="F81" s="19"/>
      <c r="G81" s="19">
        <f t="shared" si="3"/>
        <v>0</v>
      </c>
      <c r="H81" s="17">
        <f t="shared" si="3"/>
        <v>0</v>
      </c>
      <c r="I81" s="17">
        <f t="shared" si="3"/>
        <v>0</v>
      </c>
      <c r="J81" s="17" t="str">
        <f t="shared" si="3"/>
        <v>0</v>
      </c>
      <c r="K81" s="17">
        <f t="shared" si="3"/>
        <v>0</v>
      </c>
    </row>
    <row r="82" spans="1:11" ht="12.75" hidden="1">
      <c r="A82" s="17"/>
      <c r="B82" s="17">
        <f t="shared" si="2"/>
        <v>0</v>
      </c>
      <c r="C82" s="18">
        <f t="shared" si="2"/>
        <v>0</v>
      </c>
      <c r="D82" s="19">
        <f t="shared" si="2"/>
        <v>0</v>
      </c>
      <c r="E82" s="18">
        <f t="shared" si="2"/>
        <v>0</v>
      </c>
      <c r="F82" s="19"/>
      <c r="G82" s="19">
        <f aca="true" t="shared" si="4" ref="G82:K91">G21</f>
        <v>0</v>
      </c>
      <c r="H82" s="17">
        <f t="shared" si="4"/>
        <v>0</v>
      </c>
      <c r="I82" s="17">
        <f t="shared" si="4"/>
        <v>0</v>
      </c>
      <c r="J82" s="17" t="str">
        <f t="shared" si="4"/>
        <v>0</v>
      </c>
      <c r="K82" s="17">
        <f t="shared" si="4"/>
        <v>0</v>
      </c>
    </row>
    <row r="83" spans="1:11" ht="12.75" hidden="1">
      <c r="A83" s="17"/>
      <c r="B83" s="17">
        <f t="shared" si="2"/>
        <v>0</v>
      </c>
      <c r="C83" s="18">
        <f t="shared" si="2"/>
        <v>0</v>
      </c>
      <c r="D83" s="19">
        <f t="shared" si="2"/>
        <v>0</v>
      </c>
      <c r="E83" s="18">
        <f t="shared" si="2"/>
        <v>0</v>
      </c>
      <c r="F83" s="19"/>
      <c r="G83" s="19">
        <f t="shared" si="4"/>
        <v>0</v>
      </c>
      <c r="H83" s="17">
        <f t="shared" si="4"/>
        <v>0</v>
      </c>
      <c r="I83" s="17">
        <f t="shared" si="4"/>
        <v>0</v>
      </c>
      <c r="J83" s="17" t="str">
        <f t="shared" si="4"/>
        <v>0</v>
      </c>
      <c r="K83" s="17">
        <f t="shared" si="4"/>
        <v>0</v>
      </c>
    </row>
    <row r="84" spans="1:11" ht="12.75" hidden="1">
      <c r="A84" s="17"/>
      <c r="B84" s="17">
        <f t="shared" si="2"/>
        <v>0</v>
      </c>
      <c r="C84" s="18">
        <f t="shared" si="2"/>
        <v>0</v>
      </c>
      <c r="D84" s="19">
        <f t="shared" si="2"/>
        <v>0</v>
      </c>
      <c r="E84" s="18">
        <f t="shared" si="2"/>
        <v>0</v>
      </c>
      <c r="F84" s="19"/>
      <c r="G84" s="19">
        <f t="shared" si="4"/>
        <v>0</v>
      </c>
      <c r="H84" s="17">
        <f t="shared" si="4"/>
        <v>0</v>
      </c>
      <c r="I84" s="17">
        <f t="shared" si="4"/>
        <v>0</v>
      </c>
      <c r="J84" s="17" t="str">
        <f t="shared" si="4"/>
        <v>0</v>
      </c>
      <c r="K84" s="17">
        <f t="shared" si="4"/>
        <v>0</v>
      </c>
    </row>
    <row r="85" spans="1:11" ht="12.75" hidden="1">
      <c r="A85" s="17"/>
      <c r="B85" s="17">
        <f t="shared" si="2"/>
        <v>0</v>
      </c>
      <c r="C85" s="18">
        <f t="shared" si="2"/>
        <v>0</v>
      </c>
      <c r="D85" s="19">
        <f t="shared" si="2"/>
        <v>0</v>
      </c>
      <c r="E85" s="18">
        <f t="shared" si="2"/>
        <v>0</v>
      </c>
      <c r="F85" s="19"/>
      <c r="G85" s="19">
        <f t="shared" si="4"/>
        <v>0</v>
      </c>
      <c r="H85" s="17">
        <f t="shared" si="4"/>
        <v>0</v>
      </c>
      <c r="I85" s="17">
        <f t="shared" si="4"/>
        <v>0</v>
      </c>
      <c r="J85" s="17" t="str">
        <f t="shared" si="4"/>
        <v>0</v>
      </c>
      <c r="K85" s="17">
        <f t="shared" si="4"/>
        <v>0</v>
      </c>
    </row>
    <row r="86" spans="1:11" ht="12.75" hidden="1">
      <c r="A86" s="17"/>
      <c r="B86" s="17">
        <f t="shared" si="2"/>
        <v>0</v>
      </c>
      <c r="C86" s="18">
        <f t="shared" si="2"/>
        <v>0</v>
      </c>
      <c r="D86" s="19">
        <f t="shared" si="2"/>
        <v>0</v>
      </c>
      <c r="E86" s="18">
        <f t="shared" si="2"/>
        <v>0</v>
      </c>
      <c r="F86" s="19"/>
      <c r="G86" s="19">
        <f t="shared" si="4"/>
        <v>0</v>
      </c>
      <c r="H86" s="17">
        <f t="shared" si="4"/>
        <v>0</v>
      </c>
      <c r="I86" s="17">
        <f t="shared" si="4"/>
        <v>0</v>
      </c>
      <c r="J86" s="17" t="str">
        <f t="shared" si="4"/>
        <v>0</v>
      </c>
      <c r="K86" s="17">
        <f t="shared" si="4"/>
        <v>0</v>
      </c>
    </row>
    <row r="87" spans="1:11" ht="12.75" hidden="1">
      <c r="A87" s="17"/>
      <c r="B87" s="17">
        <f t="shared" si="2"/>
        <v>0</v>
      </c>
      <c r="C87" s="18">
        <f t="shared" si="2"/>
        <v>0</v>
      </c>
      <c r="D87" s="19">
        <f t="shared" si="2"/>
        <v>0</v>
      </c>
      <c r="E87" s="18">
        <f t="shared" si="2"/>
        <v>0</v>
      </c>
      <c r="F87" s="19"/>
      <c r="G87" s="19">
        <f t="shared" si="4"/>
        <v>0</v>
      </c>
      <c r="H87" s="17">
        <f t="shared" si="4"/>
        <v>0</v>
      </c>
      <c r="I87" s="17">
        <f t="shared" si="4"/>
        <v>0</v>
      </c>
      <c r="J87" s="17" t="str">
        <f t="shared" si="4"/>
        <v>0</v>
      </c>
      <c r="K87" s="17">
        <f t="shared" si="4"/>
        <v>0</v>
      </c>
    </row>
    <row r="88" spans="1:11" ht="12.75" hidden="1">
      <c r="A88" s="17"/>
      <c r="B88" s="17">
        <f t="shared" si="2"/>
        <v>0</v>
      </c>
      <c r="C88" s="18">
        <f t="shared" si="2"/>
        <v>0</v>
      </c>
      <c r="D88" s="19">
        <f t="shared" si="2"/>
        <v>0</v>
      </c>
      <c r="E88" s="18">
        <f t="shared" si="2"/>
        <v>0</v>
      </c>
      <c r="F88" s="19"/>
      <c r="G88" s="19">
        <f t="shared" si="4"/>
        <v>0</v>
      </c>
      <c r="H88" s="17">
        <f t="shared" si="4"/>
        <v>0</v>
      </c>
      <c r="I88" s="17">
        <f t="shared" si="4"/>
        <v>0</v>
      </c>
      <c r="J88" s="17" t="str">
        <f t="shared" si="4"/>
        <v>0</v>
      </c>
      <c r="K88" s="17">
        <f t="shared" si="4"/>
        <v>0</v>
      </c>
    </row>
    <row r="89" spans="1:11" ht="12.75" hidden="1">
      <c r="A89" s="17"/>
      <c r="B89" s="17">
        <f t="shared" si="2"/>
        <v>0</v>
      </c>
      <c r="C89" s="18">
        <f t="shared" si="2"/>
        <v>0</v>
      </c>
      <c r="D89" s="19">
        <f t="shared" si="2"/>
        <v>0</v>
      </c>
      <c r="E89" s="18">
        <f t="shared" si="2"/>
        <v>0</v>
      </c>
      <c r="F89" s="19"/>
      <c r="G89" s="19">
        <f t="shared" si="4"/>
        <v>0</v>
      </c>
      <c r="H89" s="17">
        <f t="shared" si="4"/>
        <v>0</v>
      </c>
      <c r="I89" s="17">
        <f t="shared" si="4"/>
        <v>0</v>
      </c>
      <c r="J89" s="17" t="str">
        <f t="shared" si="4"/>
        <v>0</v>
      </c>
      <c r="K89" s="17">
        <f t="shared" si="4"/>
        <v>0</v>
      </c>
    </row>
    <row r="90" spans="1:11" ht="12.75" hidden="1">
      <c r="A90" s="17"/>
      <c r="B90" s="17">
        <f t="shared" si="2"/>
        <v>0</v>
      </c>
      <c r="C90" s="18">
        <f t="shared" si="2"/>
        <v>0</v>
      </c>
      <c r="D90" s="19">
        <f t="shared" si="2"/>
        <v>0</v>
      </c>
      <c r="E90" s="18">
        <f t="shared" si="2"/>
        <v>0</v>
      </c>
      <c r="F90" s="19"/>
      <c r="G90" s="19">
        <f t="shared" si="4"/>
        <v>0</v>
      </c>
      <c r="H90" s="17">
        <f t="shared" si="4"/>
        <v>0</v>
      </c>
      <c r="I90" s="17">
        <f t="shared" si="4"/>
        <v>0</v>
      </c>
      <c r="J90" s="17" t="str">
        <f t="shared" si="4"/>
        <v>0</v>
      </c>
      <c r="K90" s="17">
        <f t="shared" si="4"/>
        <v>0</v>
      </c>
    </row>
    <row r="91" spans="1:11" ht="12.75" hidden="1">
      <c r="A91" s="17"/>
      <c r="B91" s="17">
        <f t="shared" si="2"/>
        <v>0</v>
      </c>
      <c r="C91" s="18">
        <f t="shared" si="2"/>
        <v>0</v>
      </c>
      <c r="D91" s="19">
        <f t="shared" si="2"/>
        <v>0</v>
      </c>
      <c r="E91" s="18">
        <f t="shared" si="2"/>
        <v>0</v>
      </c>
      <c r="F91" s="19"/>
      <c r="G91" s="19">
        <f t="shared" si="4"/>
        <v>0</v>
      </c>
      <c r="H91" s="17">
        <f t="shared" si="4"/>
        <v>0</v>
      </c>
      <c r="I91" s="17">
        <f t="shared" si="4"/>
        <v>0</v>
      </c>
      <c r="J91" s="17" t="str">
        <f t="shared" si="4"/>
        <v>0</v>
      </c>
      <c r="K91" s="17">
        <f t="shared" si="4"/>
        <v>0</v>
      </c>
    </row>
    <row r="92" spans="1:11" ht="12.75" hidden="1">
      <c r="A92" s="17"/>
      <c r="B92" s="17">
        <f aca="true" t="shared" si="5" ref="B92:E111">B31</f>
        <v>0</v>
      </c>
      <c r="C92" s="18">
        <f t="shared" si="5"/>
        <v>0</v>
      </c>
      <c r="D92" s="19">
        <f t="shared" si="5"/>
        <v>0</v>
      </c>
      <c r="E92" s="18">
        <f t="shared" si="5"/>
        <v>0</v>
      </c>
      <c r="F92" s="19"/>
      <c r="G92" s="19">
        <f aca="true" t="shared" si="6" ref="G92:K101">G31</f>
        <v>0</v>
      </c>
      <c r="H92" s="17">
        <f t="shared" si="6"/>
        <v>0</v>
      </c>
      <c r="I92" s="17">
        <f t="shared" si="6"/>
        <v>0</v>
      </c>
      <c r="J92" s="17" t="str">
        <f t="shared" si="6"/>
        <v>0</v>
      </c>
      <c r="K92" s="17">
        <f t="shared" si="6"/>
        <v>0</v>
      </c>
    </row>
    <row r="93" spans="1:11" ht="12.75" hidden="1">
      <c r="A93" s="17"/>
      <c r="B93" s="17">
        <f t="shared" si="5"/>
        <v>0</v>
      </c>
      <c r="C93" s="18">
        <f t="shared" si="5"/>
        <v>0</v>
      </c>
      <c r="D93" s="19">
        <f t="shared" si="5"/>
        <v>0</v>
      </c>
      <c r="E93" s="18">
        <f t="shared" si="5"/>
        <v>0</v>
      </c>
      <c r="F93" s="19"/>
      <c r="G93" s="19">
        <f t="shared" si="6"/>
        <v>0</v>
      </c>
      <c r="H93" s="17">
        <f t="shared" si="6"/>
        <v>0</v>
      </c>
      <c r="I93" s="17">
        <f t="shared" si="6"/>
        <v>0</v>
      </c>
      <c r="J93" s="17" t="str">
        <f t="shared" si="6"/>
        <v>0</v>
      </c>
      <c r="K93" s="17">
        <f t="shared" si="6"/>
        <v>0</v>
      </c>
    </row>
    <row r="94" spans="1:11" ht="12.75" hidden="1">
      <c r="A94" s="17"/>
      <c r="B94" s="17">
        <f t="shared" si="5"/>
        <v>0</v>
      </c>
      <c r="C94" s="18">
        <f t="shared" si="5"/>
        <v>0</v>
      </c>
      <c r="D94" s="19">
        <f t="shared" si="5"/>
        <v>0</v>
      </c>
      <c r="E94" s="18">
        <f t="shared" si="5"/>
        <v>0</v>
      </c>
      <c r="F94" s="19"/>
      <c r="G94" s="19">
        <f t="shared" si="6"/>
        <v>0</v>
      </c>
      <c r="H94" s="17">
        <f t="shared" si="6"/>
        <v>0</v>
      </c>
      <c r="I94" s="17">
        <f t="shared" si="6"/>
        <v>0</v>
      </c>
      <c r="J94" s="17" t="str">
        <f t="shared" si="6"/>
        <v>0</v>
      </c>
      <c r="K94" s="17">
        <f t="shared" si="6"/>
        <v>0</v>
      </c>
    </row>
    <row r="95" spans="1:11" ht="12.75" hidden="1">
      <c r="A95" s="17"/>
      <c r="B95" s="17">
        <f t="shared" si="5"/>
        <v>0</v>
      </c>
      <c r="C95" s="18">
        <f t="shared" si="5"/>
        <v>0</v>
      </c>
      <c r="D95" s="19">
        <f t="shared" si="5"/>
        <v>0</v>
      </c>
      <c r="E95" s="18">
        <f t="shared" si="5"/>
        <v>0</v>
      </c>
      <c r="F95" s="19"/>
      <c r="G95" s="19">
        <f t="shared" si="6"/>
        <v>0</v>
      </c>
      <c r="H95" s="17">
        <f t="shared" si="6"/>
        <v>0</v>
      </c>
      <c r="I95" s="17">
        <f t="shared" si="6"/>
        <v>0</v>
      </c>
      <c r="J95" s="17" t="str">
        <f t="shared" si="6"/>
        <v>0</v>
      </c>
      <c r="K95" s="17">
        <f t="shared" si="6"/>
        <v>0</v>
      </c>
    </row>
    <row r="96" spans="1:11" ht="12.75" hidden="1">
      <c r="A96" s="17"/>
      <c r="B96" s="17">
        <f t="shared" si="5"/>
        <v>0</v>
      </c>
      <c r="C96" s="18">
        <f t="shared" si="5"/>
        <v>0</v>
      </c>
      <c r="D96" s="19">
        <f t="shared" si="5"/>
        <v>0</v>
      </c>
      <c r="E96" s="18">
        <f t="shared" si="5"/>
        <v>0</v>
      </c>
      <c r="F96" s="19"/>
      <c r="G96" s="19">
        <f t="shared" si="6"/>
        <v>0</v>
      </c>
      <c r="H96" s="17">
        <f t="shared" si="6"/>
        <v>0</v>
      </c>
      <c r="I96" s="17">
        <f t="shared" si="6"/>
        <v>0</v>
      </c>
      <c r="J96" s="17" t="str">
        <f t="shared" si="6"/>
        <v>0</v>
      </c>
      <c r="K96" s="17">
        <f t="shared" si="6"/>
        <v>0</v>
      </c>
    </row>
    <row r="97" spans="1:11" ht="12.75" hidden="1">
      <c r="A97" s="17"/>
      <c r="B97" s="17">
        <f t="shared" si="5"/>
        <v>0</v>
      </c>
      <c r="C97" s="18">
        <f t="shared" si="5"/>
        <v>0</v>
      </c>
      <c r="D97" s="19">
        <f t="shared" si="5"/>
        <v>0</v>
      </c>
      <c r="E97" s="18">
        <f t="shared" si="5"/>
        <v>0</v>
      </c>
      <c r="F97" s="19"/>
      <c r="G97" s="19">
        <f t="shared" si="6"/>
        <v>0</v>
      </c>
      <c r="H97" s="17">
        <f t="shared" si="6"/>
        <v>0</v>
      </c>
      <c r="I97" s="17">
        <f t="shared" si="6"/>
        <v>0</v>
      </c>
      <c r="J97" s="17" t="str">
        <f t="shared" si="6"/>
        <v>0</v>
      </c>
      <c r="K97" s="17">
        <f t="shared" si="6"/>
        <v>0</v>
      </c>
    </row>
    <row r="98" spans="1:11" ht="12.75" hidden="1">
      <c r="A98" s="17"/>
      <c r="B98" s="17">
        <f t="shared" si="5"/>
        <v>0</v>
      </c>
      <c r="C98" s="18">
        <f t="shared" si="5"/>
        <v>0</v>
      </c>
      <c r="D98" s="19">
        <f t="shared" si="5"/>
        <v>0</v>
      </c>
      <c r="E98" s="18">
        <f t="shared" si="5"/>
        <v>0</v>
      </c>
      <c r="F98" s="19"/>
      <c r="G98" s="19">
        <f t="shared" si="6"/>
        <v>0</v>
      </c>
      <c r="H98" s="17">
        <f t="shared" si="6"/>
        <v>0</v>
      </c>
      <c r="I98" s="17">
        <f t="shared" si="6"/>
        <v>0</v>
      </c>
      <c r="J98" s="17" t="str">
        <f t="shared" si="6"/>
        <v>0</v>
      </c>
      <c r="K98" s="17">
        <f t="shared" si="6"/>
        <v>0</v>
      </c>
    </row>
    <row r="99" spans="1:11" ht="12.75" hidden="1">
      <c r="A99" s="17"/>
      <c r="B99" s="17">
        <f t="shared" si="5"/>
        <v>0</v>
      </c>
      <c r="C99" s="18">
        <f t="shared" si="5"/>
        <v>0</v>
      </c>
      <c r="D99" s="19">
        <f t="shared" si="5"/>
        <v>0</v>
      </c>
      <c r="E99" s="18">
        <f t="shared" si="5"/>
        <v>0</v>
      </c>
      <c r="F99" s="19"/>
      <c r="G99" s="19">
        <f t="shared" si="6"/>
        <v>0</v>
      </c>
      <c r="H99" s="17">
        <f t="shared" si="6"/>
        <v>0</v>
      </c>
      <c r="I99" s="17">
        <f t="shared" si="6"/>
        <v>0</v>
      </c>
      <c r="J99" s="17" t="str">
        <f t="shared" si="6"/>
        <v>0</v>
      </c>
      <c r="K99" s="17">
        <f t="shared" si="6"/>
        <v>0</v>
      </c>
    </row>
    <row r="100" spans="1:11" ht="12.75" hidden="1">
      <c r="A100" s="17"/>
      <c r="B100" s="17">
        <f t="shared" si="5"/>
        <v>0</v>
      </c>
      <c r="C100" s="18">
        <f t="shared" si="5"/>
        <v>0</v>
      </c>
      <c r="D100" s="19">
        <f t="shared" si="5"/>
        <v>0</v>
      </c>
      <c r="E100" s="18">
        <f t="shared" si="5"/>
        <v>0</v>
      </c>
      <c r="F100" s="19"/>
      <c r="G100" s="19">
        <f t="shared" si="6"/>
        <v>0</v>
      </c>
      <c r="H100" s="17">
        <f t="shared" si="6"/>
        <v>0</v>
      </c>
      <c r="I100" s="17">
        <f t="shared" si="6"/>
        <v>0</v>
      </c>
      <c r="J100" s="17" t="str">
        <f t="shared" si="6"/>
        <v>0</v>
      </c>
      <c r="K100" s="17">
        <f t="shared" si="6"/>
        <v>0</v>
      </c>
    </row>
    <row r="101" spans="1:11" ht="12.75" hidden="1">
      <c r="A101" s="17"/>
      <c r="B101" s="17">
        <f t="shared" si="5"/>
        <v>0</v>
      </c>
      <c r="C101" s="18">
        <f t="shared" si="5"/>
        <v>0</v>
      </c>
      <c r="D101" s="19">
        <f t="shared" si="5"/>
        <v>0</v>
      </c>
      <c r="E101" s="18">
        <f t="shared" si="5"/>
        <v>0</v>
      </c>
      <c r="F101" s="19"/>
      <c r="G101" s="19">
        <f t="shared" si="6"/>
        <v>0</v>
      </c>
      <c r="H101" s="17">
        <f t="shared" si="6"/>
        <v>0</v>
      </c>
      <c r="I101" s="17">
        <f t="shared" si="6"/>
        <v>0</v>
      </c>
      <c r="J101" s="17" t="str">
        <f t="shared" si="6"/>
        <v>0</v>
      </c>
      <c r="K101" s="17">
        <f t="shared" si="6"/>
        <v>0</v>
      </c>
    </row>
    <row r="102" spans="1:11" ht="12.75" hidden="1">
      <c r="A102" s="17"/>
      <c r="B102" s="17">
        <f t="shared" si="5"/>
        <v>0</v>
      </c>
      <c r="C102" s="18">
        <f t="shared" si="5"/>
        <v>0</v>
      </c>
      <c r="D102" s="19">
        <f t="shared" si="5"/>
        <v>0</v>
      </c>
      <c r="E102" s="18">
        <f t="shared" si="5"/>
        <v>0</v>
      </c>
      <c r="F102" s="19"/>
      <c r="G102" s="19">
        <f aca="true" t="shared" si="7" ref="G102:K111">G41</f>
        <v>0</v>
      </c>
      <c r="H102" s="17">
        <f t="shared" si="7"/>
        <v>0</v>
      </c>
      <c r="I102" s="17">
        <f t="shared" si="7"/>
        <v>0</v>
      </c>
      <c r="J102" s="17" t="str">
        <f t="shared" si="7"/>
        <v>0</v>
      </c>
      <c r="K102" s="17">
        <f t="shared" si="7"/>
        <v>0</v>
      </c>
    </row>
    <row r="103" spans="1:11" ht="12.75" hidden="1">
      <c r="A103" s="17"/>
      <c r="B103" s="17">
        <f t="shared" si="5"/>
        <v>0</v>
      </c>
      <c r="C103" s="18">
        <f t="shared" si="5"/>
        <v>0</v>
      </c>
      <c r="D103" s="19">
        <f t="shared" si="5"/>
        <v>0</v>
      </c>
      <c r="E103" s="18">
        <f t="shared" si="5"/>
        <v>0</v>
      </c>
      <c r="F103" s="19"/>
      <c r="G103" s="19">
        <f t="shared" si="7"/>
        <v>0</v>
      </c>
      <c r="H103" s="17">
        <f t="shared" si="7"/>
        <v>0</v>
      </c>
      <c r="I103" s="17">
        <f t="shared" si="7"/>
        <v>0</v>
      </c>
      <c r="J103" s="17" t="str">
        <f t="shared" si="7"/>
        <v>0</v>
      </c>
      <c r="K103" s="17">
        <f t="shared" si="7"/>
        <v>0</v>
      </c>
    </row>
    <row r="104" spans="1:11" ht="12.75" hidden="1">
      <c r="A104" s="17"/>
      <c r="B104" s="17">
        <f t="shared" si="5"/>
        <v>0</v>
      </c>
      <c r="C104" s="18">
        <f t="shared" si="5"/>
        <v>0</v>
      </c>
      <c r="D104" s="19">
        <f t="shared" si="5"/>
        <v>0</v>
      </c>
      <c r="E104" s="18">
        <f t="shared" si="5"/>
        <v>0</v>
      </c>
      <c r="F104" s="19"/>
      <c r="G104" s="19">
        <f t="shared" si="7"/>
        <v>0</v>
      </c>
      <c r="H104" s="17">
        <f t="shared" si="7"/>
        <v>0</v>
      </c>
      <c r="I104" s="17">
        <f t="shared" si="7"/>
        <v>0</v>
      </c>
      <c r="J104" s="17" t="str">
        <f t="shared" si="7"/>
        <v>0</v>
      </c>
      <c r="K104" s="17">
        <f t="shared" si="7"/>
        <v>0</v>
      </c>
    </row>
    <row r="105" spans="1:11" ht="12.75" hidden="1">
      <c r="A105" s="17"/>
      <c r="B105" s="17">
        <f t="shared" si="5"/>
        <v>0</v>
      </c>
      <c r="C105" s="18">
        <f t="shared" si="5"/>
        <v>0</v>
      </c>
      <c r="D105" s="19">
        <f t="shared" si="5"/>
        <v>0</v>
      </c>
      <c r="E105" s="18">
        <f t="shared" si="5"/>
        <v>0</v>
      </c>
      <c r="F105" s="19"/>
      <c r="G105" s="19">
        <f t="shared" si="7"/>
        <v>0</v>
      </c>
      <c r="H105" s="17">
        <f t="shared" si="7"/>
        <v>0</v>
      </c>
      <c r="I105" s="17">
        <f t="shared" si="7"/>
        <v>0</v>
      </c>
      <c r="J105" s="17" t="str">
        <f t="shared" si="7"/>
        <v>0</v>
      </c>
      <c r="K105" s="17">
        <f t="shared" si="7"/>
        <v>0</v>
      </c>
    </row>
    <row r="106" spans="1:11" ht="12.75" hidden="1">
      <c r="A106" s="17"/>
      <c r="B106" s="17">
        <f t="shared" si="5"/>
        <v>0</v>
      </c>
      <c r="C106" s="18">
        <f t="shared" si="5"/>
        <v>0</v>
      </c>
      <c r="D106" s="19">
        <f t="shared" si="5"/>
        <v>0</v>
      </c>
      <c r="E106" s="18">
        <f t="shared" si="5"/>
        <v>0</v>
      </c>
      <c r="F106" s="19"/>
      <c r="G106" s="19">
        <f t="shared" si="7"/>
        <v>0</v>
      </c>
      <c r="H106" s="17">
        <f t="shared" si="7"/>
        <v>0</v>
      </c>
      <c r="I106" s="17">
        <f t="shared" si="7"/>
        <v>0</v>
      </c>
      <c r="J106" s="17" t="str">
        <f t="shared" si="7"/>
        <v>0</v>
      </c>
      <c r="K106" s="17">
        <f t="shared" si="7"/>
        <v>0</v>
      </c>
    </row>
    <row r="107" spans="1:11" ht="12.75" hidden="1">
      <c r="A107" s="17"/>
      <c r="B107" s="17">
        <f t="shared" si="5"/>
        <v>0</v>
      </c>
      <c r="C107" s="18">
        <f t="shared" si="5"/>
        <v>0</v>
      </c>
      <c r="D107" s="19">
        <f t="shared" si="5"/>
        <v>0</v>
      </c>
      <c r="E107" s="18">
        <f t="shared" si="5"/>
        <v>0</v>
      </c>
      <c r="F107" s="19"/>
      <c r="G107" s="19">
        <f t="shared" si="7"/>
        <v>0</v>
      </c>
      <c r="H107" s="17">
        <f t="shared" si="7"/>
        <v>0</v>
      </c>
      <c r="I107" s="17">
        <f t="shared" si="7"/>
        <v>0</v>
      </c>
      <c r="J107" s="17" t="str">
        <f t="shared" si="7"/>
        <v>0</v>
      </c>
      <c r="K107" s="17">
        <f t="shared" si="7"/>
        <v>0</v>
      </c>
    </row>
    <row r="108" spans="1:11" ht="12.75" hidden="1">
      <c r="A108" s="17"/>
      <c r="B108" s="17">
        <f t="shared" si="5"/>
        <v>0</v>
      </c>
      <c r="C108" s="18">
        <f t="shared" si="5"/>
        <v>0</v>
      </c>
      <c r="D108" s="19">
        <f t="shared" si="5"/>
        <v>0</v>
      </c>
      <c r="E108" s="18">
        <f t="shared" si="5"/>
        <v>0</v>
      </c>
      <c r="F108" s="19"/>
      <c r="G108" s="19">
        <f t="shared" si="7"/>
        <v>0</v>
      </c>
      <c r="H108" s="17">
        <f t="shared" si="7"/>
        <v>0</v>
      </c>
      <c r="I108" s="17">
        <f t="shared" si="7"/>
        <v>0</v>
      </c>
      <c r="J108" s="17" t="str">
        <f t="shared" si="7"/>
        <v>0</v>
      </c>
      <c r="K108" s="17">
        <f t="shared" si="7"/>
        <v>0</v>
      </c>
    </row>
    <row r="109" spans="1:11" ht="12.75" hidden="1">
      <c r="A109" s="17"/>
      <c r="B109" s="17">
        <f t="shared" si="5"/>
        <v>0</v>
      </c>
      <c r="C109" s="18">
        <f t="shared" si="5"/>
        <v>0</v>
      </c>
      <c r="D109" s="19">
        <f t="shared" si="5"/>
        <v>0</v>
      </c>
      <c r="E109" s="18">
        <f t="shared" si="5"/>
        <v>0</v>
      </c>
      <c r="F109" s="19"/>
      <c r="G109" s="19">
        <f t="shared" si="7"/>
        <v>0</v>
      </c>
      <c r="H109" s="17">
        <f t="shared" si="7"/>
        <v>0</v>
      </c>
      <c r="I109" s="17">
        <f t="shared" si="7"/>
        <v>0</v>
      </c>
      <c r="J109" s="17" t="str">
        <f t="shared" si="7"/>
        <v>0</v>
      </c>
      <c r="K109" s="17">
        <f t="shared" si="7"/>
        <v>0</v>
      </c>
    </row>
    <row r="110" spans="1:11" ht="12.75" hidden="1">
      <c r="A110" s="17"/>
      <c r="B110" s="17">
        <f t="shared" si="5"/>
        <v>0</v>
      </c>
      <c r="C110" s="18">
        <f t="shared" si="5"/>
        <v>0</v>
      </c>
      <c r="D110" s="19">
        <f t="shared" si="5"/>
        <v>0</v>
      </c>
      <c r="E110" s="18">
        <f t="shared" si="5"/>
        <v>0</v>
      </c>
      <c r="F110" s="19"/>
      <c r="G110" s="19">
        <f t="shared" si="7"/>
        <v>0</v>
      </c>
      <c r="H110" s="17">
        <f t="shared" si="7"/>
        <v>0</v>
      </c>
      <c r="I110" s="17">
        <f t="shared" si="7"/>
        <v>0</v>
      </c>
      <c r="J110" s="17" t="str">
        <f t="shared" si="7"/>
        <v>0</v>
      </c>
      <c r="K110" s="17">
        <f t="shared" si="7"/>
        <v>0</v>
      </c>
    </row>
    <row r="111" spans="1:11" ht="12.75" hidden="1">
      <c r="A111" s="17"/>
      <c r="B111" s="17">
        <f t="shared" si="5"/>
        <v>0</v>
      </c>
      <c r="C111" s="18">
        <f t="shared" si="5"/>
        <v>0</v>
      </c>
      <c r="D111" s="19">
        <f t="shared" si="5"/>
        <v>0</v>
      </c>
      <c r="E111" s="18">
        <f t="shared" si="5"/>
        <v>0</v>
      </c>
      <c r="F111" s="19"/>
      <c r="G111" s="19">
        <f t="shared" si="7"/>
        <v>0</v>
      </c>
      <c r="H111" s="17">
        <f t="shared" si="7"/>
        <v>0</v>
      </c>
      <c r="I111" s="17">
        <f t="shared" si="7"/>
        <v>0</v>
      </c>
      <c r="J111" s="17" t="str">
        <f t="shared" si="7"/>
        <v>0</v>
      </c>
      <c r="K111" s="17">
        <f t="shared" si="7"/>
        <v>0</v>
      </c>
    </row>
    <row r="112" spans="1:11" ht="12.75" hidden="1">
      <c r="A112" s="17"/>
      <c r="B112" s="17">
        <f aca="true" t="shared" si="8" ref="B112:E118">B51</f>
        <v>0</v>
      </c>
      <c r="C112" s="18">
        <f t="shared" si="8"/>
        <v>0</v>
      </c>
      <c r="D112" s="19">
        <f t="shared" si="8"/>
        <v>0</v>
      </c>
      <c r="E112" s="18">
        <f t="shared" si="8"/>
        <v>0</v>
      </c>
      <c r="F112" s="19"/>
      <c r="G112" s="19">
        <f aca="true" t="shared" si="9" ref="G112:K118">G51</f>
        <v>0</v>
      </c>
      <c r="H112" s="17">
        <f t="shared" si="9"/>
        <v>0</v>
      </c>
      <c r="I112" s="17">
        <f t="shared" si="9"/>
        <v>0</v>
      </c>
      <c r="J112" s="17" t="str">
        <f t="shared" si="9"/>
        <v>0</v>
      </c>
      <c r="K112" s="17">
        <f t="shared" si="9"/>
        <v>0</v>
      </c>
    </row>
    <row r="113" spans="1:11" ht="12.75" hidden="1">
      <c r="A113" s="17"/>
      <c r="B113" s="17">
        <f t="shared" si="8"/>
        <v>0</v>
      </c>
      <c r="C113" s="18">
        <f t="shared" si="8"/>
        <v>0</v>
      </c>
      <c r="D113" s="19">
        <f t="shared" si="8"/>
        <v>0</v>
      </c>
      <c r="E113" s="18">
        <f t="shared" si="8"/>
        <v>0</v>
      </c>
      <c r="F113" s="19"/>
      <c r="G113" s="19">
        <f t="shared" si="9"/>
        <v>0</v>
      </c>
      <c r="H113" s="17">
        <f t="shared" si="9"/>
        <v>0</v>
      </c>
      <c r="I113" s="17">
        <f t="shared" si="9"/>
        <v>0</v>
      </c>
      <c r="J113" s="17" t="str">
        <f t="shared" si="9"/>
        <v>0</v>
      </c>
      <c r="K113" s="17">
        <f t="shared" si="9"/>
        <v>0</v>
      </c>
    </row>
    <row r="114" spans="1:11" ht="12.75" hidden="1">
      <c r="A114" s="17"/>
      <c r="B114" s="17">
        <f t="shared" si="8"/>
        <v>0</v>
      </c>
      <c r="C114" s="18">
        <f t="shared" si="8"/>
        <v>0</v>
      </c>
      <c r="D114" s="19">
        <f t="shared" si="8"/>
        <v>0</v>
      </c>
      <c r="E114" s="18">
        <f t="shared" si="8"/>
        <v>0</v>
      </c>
      <c r="F114" s="19"/>
      <c r="G114" s="19">
        <f t="shared" si="9"/>
        <v>0</v>
      </c>
      <c r="H114" s="17">
        <f t="shared" si="9"/>
        <v>0</v>
      </c>
      <c r="I114" s="17">
        <f t="shared" si="9"/>
        <v>0</v>
      </c>
      <c r="J114" s="17" t="str">
        <f t="shared" si="9"/>
        <v>0</v>
      </c>
      <c r="K114" s="17">
        <f t="shared" si="9"/>
        <v>0</v>
      </c>
    </row>
    <row r="115" spans="1:11" ht="12.75" hidden="1">
      <c r="A115" s="17"/>
      <c r="B115" s="17">
        <f t="shared" si="8"/>
        <v>0</v>
      </c>
      <c r="C115" s="18">
        <f t="shared" si="8"/>
        <v>0</v>
      </c>
      <c r="D115" s="19">
        <f t="shared" si="8"/>
        <v>0</v>
      </c>
      <c r="E115" s="18">
        <f t="shared" si="8"/>
        <v>0</v>
      </c>
      <c r="F115" s="19"/>
      <c r="G115" s="19">
        <f t="shared" si="9"/>
        <v>0</v>
      </c>
      <c r="H115" s="17">
        <f t="shared" si="9"/>
        <v>0</v>
      </c>
      <c r="I115" s="17">
        <f t="shared" si="9"/>
        <v>0</v>
      </c>
      <c r="J115" s="17" t="str">
        <f t="shared" si="9"/>
        <v>0</v>
      </c>
      <c r="K115" s="17">
        <f t="shared" si="9"/>
        <v>0</v>
      </c>
    </row>
    <row r="116" spans="1:11" ht="12.75" hidden="1">
      <c r="A116" s="17"/>
      <c r="B116" s="17">
        <f t="shared" si="8"/>
        <v>0</v>
      </c>
      <c r="C116" s="18">
        <f t="shared" si="8"/>
        <v>0</v>
      </c>
      <c r="D116" s="19">
        <f t="shared" si="8"/>
        <v>0</v>
      </c>
      <c r="E116" s="18">
        <f t="shared" si="8"/>
        <v>0</v>
      </c>
      <c r="F116" s="19"/>
      <c r="G116" s="19">
        <f t="shared" si="9"/>
        <v>0</v>
      </c>
      <c r="H116" s="17">
        <f t="shared" si="9"/>
        <v>0</v>
      </c>
      <c r="I116" s="17">
        <f t="shared" si="9"/>
        <v>0</v>
      </c>
      <c r="J116" s="17" t="str">
        <f t="shared" si="9"/>
        <v>0</v>
      </c>
      <c r="K116" s="17">
        <f t="shared" si="9"/>
        <v>0</v>
      </c>
    </row>
    <row r="117" spans="1:11" ht="12.75" hidden="1">
      <c r="A117" s="17"/>
      <c r="B117" s="17">
        <f t="shared" si="8"/>
        <v>0</v>
      </c>
      <c r="C117" s="18">
        <f t="shared" si="8"/>
        <v>0</v>
      </c>
      <c r="D117" s="19">
        <f t="shared" si="8"/>
        <v>0</v>
      </c>
      <c r="E117" s="18">
        <f t="shared" si="8"/>
        <v>0</v>
      </c>
      <c r="F117" s="19"/>
      <c r="G117" s="19">
        <f t="shared" si="9"/>
        <v>0</v>
      </c>
      <c r="H117" s="17">
        <f t="shared" si="9"/>
        <v>0</v>
      </c>
      <c r="I117" s="17">
        <f t="shared" si="9"/>
        <v>0</v>
      </c>
      <c r="J117" s="17" t="str">
        <f t="shared" si="9"/>
        <v>0</v>
      </c>
      <c r="K117" s="17">
        <f t="shared" si="9"/>
        <v>0</v>
      </c>
    </row>
    <row r="118" spans="1:11" ht="12.75" hidden="1">
      <c r="A118" s="17"/>
      <c r="B118" s="17">
        <f t="shared" si="8"/>
        <v>0</v>
      </c>
      <c r="C118" s="18">
        <f t="shared" si="8"/>
        <v>0</v>
      </c>
      <c r="D118" s="19">
        <f t="shared" si="8"/>
        <v>0</v>
      </c>
      <c r="E118" s="18">
        <f t="shared" si="8"/>
        <v>0</v>
      </c>
      <c r="F118" s="19"/>
      <c r="G118" s="19">
        <f t="shared" si="9"/>
        <v>0</v>
      </c>
      <c r="H118" s="17">
        <f t="shared" si="9"/>
        <v>0</v>
      </c>
      <c r="I118" s="17">
        <f t="shared" si="9"/>
        <v>0</v>
      </c>
      <c r="J118" s="17" t="str">
        <f t="shared" si="9"/>
        <v>0</v>
      </c>
      <c r="K118" s="17">
        <f t="shared" si="9"/>
        <v>0</v>
      </c>
    </row>
    <row r="121" ht="12.75">
      <c r="G121" t="s">
        <v>48</v>
      </c>
    </row>
    <row r="123" ht="12.75">
      <c r="G123" t="s">
        <v>49</v>
      </c>
    </row>
  </sheetData>
  <mergeCells count="1">
    <mergeCell ref="E7:F7"/>
  </mergeCells>
  <printOptions/>
  <pageMargins left="0.75" right="0.75" top="0.31" bottom="0.36" header="0.24" footer="0.29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Artur</cp:lastModifiedBy>
  <cp:lastPrinted>2011-04-01T17:55:08Z</cp:lastPrinted>
  <dcterms:created xsi:type="dcterms:W3CDTF">2011-04-01T17:37:14Z</dcterms:created>
  <dcterms:modified xsi:type="dcterms:W3CDTF">2011-04-01T18:35:49Z</dcterms:modified>
  <cp:category/>
  <cp:version/>
  <cp:contentType/>
  <cp:contentStatus/>
</cp:coreProperties>
</file>